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40" yWindow="135" windowWidth="9885" windowHeight="7455" tabRatio="978" activeTab="0"/>
  </bookViews>
  <sheets>
    <sheet name="Пилы + Алмаз" sheetId="1" r:id="rId1"/>
    <sheet name="Услуги" sheetId="2" r:id="rId2"/>
    <sheet name="Правила продаж" sheetId="3" state="hidden" r:id="rId3"/>
    <sheet name="Изготов. фрез" sheetId="4" state="hidden" r:id="rId4"/>
    <sheet name="Резка строг. ножей" sheetId="5" state="hidden" r:id="rId5"/>
    <sheet name="Претензия" sheetId="6" state="hidden" r:id="rId6"/>
  </sheets>
  <definedNames/>
  <calcPr fullCalcOnLoad="1"/>
</workbook>
</file>

<file path=xl/sharedStrings.xml><?xml version="1.0" encoding="utf-8"?>
<sst xmlns="http://schemas.openxmlformats.org/spreadsheetml/2006/main" count="175" uniqueCount="128">
  <si>
    <t>ПРАЙС НА ЗАТОЧКУ PCD (алмазного) ИНСТРУМЕНТА</t>
  </si>
  <si>
    <t>Дополнительные услуги</t>
  </si>
  <si>
    <t>По согласованию</t>
  </si>
  <si>
    <t>Цена, руб.</t>
  </si>
  <si>
    <t>Наименование операции</t>
  </si>
  <si>
    <t>рез спиральной фрезы, шт.</t>
  </si>
  <si>
    <t>зенкера, пробочники, коронки, шт.</t>
  </si>
  <si>
    <t>Заточка насадных фрез:</t>
  </si>
  <si>
    <t>свёрла для глухих отверстий, шт.</t>
  </si>
  <si>
    <t>свёрла для сквозных отверстий, шт.</t>
  </si>
  <si>
    <t>свёрла чашечные, шт.</t>
  </si>
  <si>
    <t>ширина ножа до 50 мм, шт.</t>
  </si>
  <si>
    <t>Заточка дисковых пил:</t>
  </si>
  <si>
    <t>Заточка концевого инструмента:</t>
  </si>
  <si>
    <t>нож "бабочка", шт.</t>
  </si>
  <si>
    <t>нож "крючок", шт.</t>
  </si>
  <si>
    <t>нож "сегмент", шт.</t>
  </si>
  <si>
    <t xml:space="preserve">Прямолинейные алмазные режущие грани, мм </t>
  </si>
  <si>
    <t>Профильные алмазные режущие грани, мм</t>
  </si>
  <si>
    <t>Алмазные режущие грани пилы дисковой, мм</t>
  </si>
  <si>
    <t>Замена алмазных режущих элементов, мм2</t>
  </si>
  <si>
    <t>Заточка фуговальных ножей HSS, HM:</t>
  </si>
  <si>
    <t>Заточка спиральных твердосплавных фрез:</t>
  </si>
  <si>
    <t>ширина ножа свыше 151 мм , шт.</t>
  </si>
  <si>
    <t>Тип заточки</t>
  </si>
  <si>
    <t>СКИДКА</t>
  </si>
  <si>
    <t>%</t>
  </si>
  <si>
    <t>195279, СПб, ш. Революции, д. 69, офис 103</t>
  </si>
  <si>
    <t>дисковая пила – &lt;32 зубов, шт.</t>
  </si>
  <si>
    <t>подрезная пила – D=80 мм, шт.</t>
  </si>
  <si>
    <t>зуб дисковой пилы – косой, элемент</t>
  </si>
  <si>
    <t>подрезная пила – D&gt;100 мм, элемент</t>
  </si>
  <si>
    <t>дисковая пила для алюминия, элемент</t>
  </si>
  <si>
    <t>высота зуба до 15 мм, элемент</t>
  </si>
  <si>
    <t>высота зуба – 16-30 мм, элемент</t>
  </si>
  <si>
    <t>высота зуба – 31-50 мм, элемент</t>
  </si>
  <si>
    <t>высота зуба – 51-100 мм, элемент</t>
  </si>
  <si>
    <t>высота зуба свыше 101 мм, элемент</t>
  </si>
  <si>
    <t>пазовальные фрезы, элемент</t>
  </si>
  <si>
    <t>спиральной твердосплавной фрезы, элемент</t>
  </si>
  <si>
    <t>концевые фрезы по передней грани, элемент</t>
  </si>
  <si>
    <t>1.</t>
  </si>
  <si>
    <t>Скидка до 20% – без предоплаты для постоянных клиентов на доставке – на усмотрение менеджера</t>
  </si>
  <si>
    <t>Скидка более 30% – при условии заточки в месяц более 20000 руб. – на усмотрение генерального директора</t>
  </si>
  <si>
    <t>Скидка 30% с отсрочкой платежа до 30 дней – для крупных, постоянных клиентов с установленным ежемесячным лимитом – на усмотрение генерального директора</t>
  </si>
  <si>
    <t>2.</t>
  </si>
  <si>
    <t>3.</t>
  </si>
  <si>
    <t>4.</t>
  </si>
  <si>
    <t>5.</t>
  </si>
  <si>
    <t>6.</t>
  </si>
  <si>
    <t>7.</t>
  </si>
  <si>
    <t>Правила создания СКИДОК и ОТСРОЧЕК</t>
  </si>
  <si>
    <t>Заточка</t>
  </si>
  <si>
    <t>Профилирование</t>
  </si>
  <si>
    <t>Пример заточки (тестовая) –   БЕСПЛАТНО   2 пилы или комплект пил – 2 заточки</t>
  </si>
  <si>
    <t>Розничные цены – для   ВСЕХ   приходящих клиентов. Скидка (не более 10%)   ИЛИ   отсрочка (не более 20 дней) – на усмотрение менеджера</t>
  </si>
  <si>
    <t>Предоплата при заказе нестандартного профиля – 40%   ОБЯЗАТЕЛЬНА.   Если профиль запущен в производство без предоплаты – вся ответственность ложится на менеджера разместившего заказ</t>
  </si>
  <si>
    <t xml:space="preserve">5. </t>
  </si>
  <si>
    <t>Индивидуальные условия – по согласованию с генеральным директором</t>
  </si>
  <si>
    <t>Розничные цены – для ВСЕХ приходящих клиентов. Скидка (не более 5%)   ИЛИ   отсрочка на остаток суммы (не более 10 дней) – на усмотрение менеджера</t>
  </si>
  <si>
    <t>Скидка 10%   ИЛИ   отсрочка платежа остатка суммы до 20 дней – при заказе от 7000 руб. – на усмотрение менеджера</t>
  </si>
  <si>
    <t>* Инструмент и операции по заточке не вошедшие в данный прайс согласовываются с менеджером по заточке</t>
  </si>
  <si>
    <t xml:space="preserve">2. </t>
  </si>
  <si>
    <t xml:space="preserve">3. </t>
  </si>
  <si>
    <t xml:space="preserve">7. </t>
  </si>
  <si>
    <t>8.</t>
  </si>
  <si>
    <t>ПРЕТЕНЗИЯ</t>
  </si>
  <si>
    <t>Клиент:</t>
  </si>
  <si>
    <t>Дата  приёма претензии</t>
  </si>
  <si>
    <t xml:space="preserve">1. Даёт сколы подрез (какая сторона по ходу пропила) </t>
  </si>
  <si>
    <t>Комментарии:</t>
  </si>
  <si>
    <t>Проставьте "галочки" согласно Вашей претензии</t>
  </si>
  <si>
    <t>Подпись клиента</t>
  </si>
  <si>
    <t>Подпись курьера</t>
  </si>
  <si>
    <t>2. "Горит"</t>
  </si>
  <si>
    <t>3. Издаёт посторонние звуки</t>
  </si>
  <si>
    <t>4. "Бьёт"</t>
  </si>
  <si>
    <t xml:space="preserve">5. Даёт "волну" </t>
  </si>
  <si>
    <t>6. Прочее:</t>
  </si>
  <si>
    <t>Нарезка строгальных ножей в размер для клиента</t>
  </si>
  <si>
    <t xml:space="preserve">6. </t>
  </si>
  <si>
    <t>Скидка до 20% (исключение HSS+HM – 10%) – для перепродажников и крупных клиентов, при оплате сразу ИЛИ отсрочка на остаток суммы до 10 дней – на усмотрение менеджера</t>
  </si>
  <si>
    <t>Заказ и производство инструмента напайного и со сменными пластинами</t>
  </si>
  <si>
    <t>Получить от клиента размеры ножей</t>
  </si>
  <si>
    <t>Сообщить стоимость ножа используя стоимость СМТ 792 серии + 50 руб. за рез</t>
  </si>
  <si>
    <t>Остаток, если возможно использовать, в стоимость не включать. Если невозможно использовать, должен учитываться в стоимости</t>
  </si>
  <si>
    <t>Получить ПРЕДОПЛАТУ на резку, резка без предоплаты – под ответственность менеджера</t>
  </si>
  <si>
    <t>Отправить в нарезку используя в программе соответствующие документы</t>
  </si>
  <si>
    <t>левая</t>
  </si>
  <si>
    <t>правая</t>
  </si>
  <si>
    <t>5. Даёт "волну"</t>
  </si>
  <si>
    <t>Вид инструмента (фреза, пила и т.д.)</t>
  </si>
  <si>
    <t>Рабочий остаток сразу подгоняем под стандарт серии 792…</t>
  </si>
  <si>
    <t>Отгрузка клиенту – возможна скидка до 15%</t>
  </si>
  <si>
    <r>
      <t>После получения ответа, согласовать цену с клиентом!!!</t>
    </r>
    <r>
      <rPr>
        <b/>
        <sz val="13.5"/>
        <color indexed="8"/>
        <rFont val="Calibri"/>
        <family val="2"/>
      </rPr>
      <t xml:space="preserve"> (ЦРИ формируется + 300 руб. + 20%)</t>
    </r>
  </si>
  <si>
    <r>
      <t xml:space="preserve">Выставить счет на оплату, предоплата </t>
    </r>
    <r>
      <rPr>
        <b/>
        <sz val="14"/>
        <color indexed="8"/>
        <rFont val="Calibri"/>
        <family val="2"/>
      </rPr>
      <t>в размере 40% (min)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ОБЯЗАТЕЛЬНА. Скидка на инструмент до 14% или отсрочка по оплате на остаток суммы до 15 дней </t>
    </r>
  </si>
  <si>
    <r>
      <rPr>
        <b/>
        <sz val="14"/>
        <color indexed="8"/>
        <rFont val="Calibri"/>
        <family val="2"/>
      </rPr>
      <t>Обязательно</t>
    </r>
    <r>
      <rPr>
        <sz val="14"/>
        <color indexed="8"/>
        <rFont val="Calibri"/>
        <family val="2"/>
      </rPr>
      <t xml:space="preserve"> к заказу покупателя в программе размещать заказ поставщику со сроком предполагаемого получения, если такого заказа НЕТ вся ответственность, материальная и моральная, полностью ложиться на менеджера разместившего заказ</t>
    </r>
  </si>
  <si>
    <r>
      <t xml:space="preserve">Подписать чертеж у клиента, если чертеж не подписан, </t>
    </r>
    <r>
      <rPr>
        <b/>
        <sz val="14"/>
        <color indexed="8"/>
        <rFont val="Calibri"/>
        <family val="2"/>
      </rPr>
      <t>ответственность</t>
    </r>
    <r>
      <rPr>
        <sz val="14"/>
        <color indexed="8"/>
        <rFont val="Calibri"/>
        <family val="2"/>
      </rPr>
      <t xml:space="preserve"> за неправильно изготовленный инструмент ложиться на менеджера, разместившего заказ</t>
    </r>
  </si>
  <si>
    <t>Заказать чертежи в соответствии с организацией изготовителем (в номенклатуре сделать точные исправления в соответствии с арт. производителя)</t>
  </si>
  <si>
    <t>После формируется запрос в соответствии с выбранными типом инструмента – ИБЕРУС - сменные пластины, ЦРИ - напайной инструмент</t>
  </si>
  <si>
    <t>При обращении клиента по изготовлению нестандартного концевого или насадного инструмента НЕОБХОДИМО получить от него следующие данные – вид инструмента, тип станка, кол-во оборотов шпинделя, вид обрабатываемого материала, характеристики по геометрии инструмента – посадочный и max диаметр, рисунок профиля – схематичный</t>
  </si>
  <si>
    <r>
      <t xml:space="preserve">Срок изготовления инструмента – </t>
    </r>
    <r>
      <rPr>
        <b/>
        <sz val="14"/>
        <color indexed="8"/>
        <rFont val="Calibri"/>
        <family val="2"/>
      </rPr>
      <t>ИБЕРУС - 4 недели + 2 недели доставка; ЦРИ - 3 недели + 1 неделя доставки,</t>
    </r>
    <r>
      <rPr>
        <sz val="14"/>
        <color indexed="8"/>
        <rFont val="Calibri"/>
        <family val="2"/>
      </rPr>
      <t xml:space="preserve"> если поступление раньше – сообщить клиенту</t>
    </r>
  </si>
  <si>
    <t>"ЦЕНТР РЕЖУЩЕГО ИНСТРУМЕНТА"</t>
  </si>
  <si>
    <t>Скидка 30% – по предоплате в размере 9000 руб. для постоянных клиентов – на усмотрение менеджера</t>
  </si>
  <si>
    <t>Скидка 30% с возможностью задолжности до 2000 руб. – по предоплате в размере 9000 руб. для постоянных клиентов – на усмотрение менеджера</t>
  </si>
  <si>
    <t>ширина профильной части до 180 мм + наличие шаблона, мм</t>
  </si>
  <si>
    <t>Для клиентов с заключенным договором – СПЕЦИАЛЬНЫЕ условия на услуги по заточке!!!</t>
  </si>
  <si>
    <t>зуб дисковой пилы – дупловидный, элемент</t>
  </si>
  <si>
    <t>Комплексная проверка инструмента (очистка инструмента (пескоструйная обработка), проверка профиля (выставление ножей), маркировка, балансировка)</t>
  </si>
  <si>
    <t>Проверка профиля инструмента, нож</t>
  </si>
  <si>
    <t>Балансировка инструмента, шт.</t>
  </si>
  <si>
    <t>Маркировка инструмента, шт.</t>
  </si>
  <si>
    <t>Установка (выставление) ножей (профиля, фрез), нож</t>
  </si>
  <si>
    <t>Пескоструйная обработка (очистка) инструмента, шт.</t>
  </si>
  <si>
    <t>Тел./факс: +7 (812) 627-14-74</t>
  </si>
  <si>
    <t>Тел.: +7 (800) 302-26-88 (бесплатный звонок по России)</t>
  </si>
  <si>
    <t>e-mail: info@woodworkspb.ru   Интернет-магазин: www.woodworkspb.ru</t>
  </si>
  <si>
    <t>Для клиентов с заключенным договором – СПЕЦИАЛЬНЫЕ условия на услуги!!!</t>
  </si>
  <si>
    <t>Заточка сменных ножей HSS, HSS+HM по профилю:</t>
  </si>
  <si>
    <t>Заточка сменных ножей HM, HSS по плоскости:**</t>
  </si>
  <si>
    <t>ширина ножа – 51-150 мм, шт.</t>
  </si>
  <si>
    <t>** На данную группу не распространяются скидки</t>
  </si>
  <si>
    <t>По вопросам заточки обращаться   –   Полянский Андрей   +7 (921) 313-65-23     e-mail: polyanskyi@woodworkspb.ru</t>
  </si>
  <si>
    <r>
      <t xml:space="preserve">зуб дисковой пилы – </t>
    </r>
    <r>
      <rPr>
        <sz val="10"/>
        <color indexed="8"/>
        <rFont val="Gotham Pro Light"/>
        <family val="0"/>
      </rPr>
      <t>трапеция/прямой, элемент</t>
    </r>
  </si>
  <si>
    <t>ширина ножа до 300 мм, шт.</t>
  </si>
  <si>
    <t>ширина ножа свыше 301 мм , см</t>
  </si>
  <si>
    <r>
      <t>ПРАЙС НА ЗАТОЧКУ ТВЕРДОСПЛАВНОГО ИНСТРУМЕНТА*</t>
    </r>
    <r>
      <rPr>
        <b/>
        <sz val="10"/>
        <color indexed="8"/>
        <rFont val="Gotham Pro"/>
        <family val="0"/>
      </rPr>
      <t xml:space="preserve"> от 28.01.19</t>
    </r>
  </si>
  <si>
    <r>
      <t>ПРАЙС НА УСЛУГИ</t>
    </r>
    <r>
      <rPr>
        <b/>
        <sz val="10"/>
        <color indexed="8"/>
        <rFont val="Gotham Pro"/>
        <family val="0"/>
      </rPr>
      <t xml:space="preserve"> от 28.01.19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</si>
</sst>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color indexed="8"/>
      <name val="Gotham Pro"/>
      <family val="0"/>
    </font>
    <font>
      <sz val="10"/>
      <color indexed="8"/>
      <name val="Gotham Pro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Gotham Pro"/>
      <family val="0"/>
    </font>
    <font>
      <i/>
      <sz val="14"/>
      <color indexed="8"/>
      <name val="Gotham Pro"/>
      <family val="0"/>
    </font>
    <font>
      <i/>
      <sz val="10"/>
      <color indexed="8"/>
      <name val="Gotham Pro"/>
      <family val="0"/>
    </font>
    <font>
      <sz val="10"/>
      <color indexed="8"/>
      <name val="Gotham Pro"/>
      <family val="0"/>
    </font>
    <font>
      <b/>
      <i/>
      <sz val="10"/>
      <color indexed="8"/>
      <name val="Gotham Pro"/>
      <family val="0"/>
    </font>
    <font>
      <i/>
      <sz val="10"/>
      <color indexed="8"/>
      <name val="Gotham Pro Light"/>
      <family val="0"/>
    </font>
    <font>
      <b/>
      <sz val="10"/>
      <color indexed="8"/>
      <name val="Gotham Pro Light"/>
      <family val="0"/>
    </font>
    <font>
      <b/>
      <i/>
      <sz val="10"/>
      <color indexed="8"/>
      <name val="Gotham Pro Light"/>
      <family val="0"/>
    </font>
    <font>
      <vertAlign val="superscript"/>
      <sz val="10"/>
      <color indexed="8"/>
      <name val="Gotham Pro Light"/>
      <family val="0"/>
    </font>
    <font>
      <i/>
      <vertAlign val="superscript"/>
      <sz val="10"/>
      <color indexed="8"/>
      <name val="Gotham Pro Light"/>
      <family val="0"/>
    </font>
    <font>
      <b/>
      <sz val="14"/>
      <color indexed="8"/>
      <name val="Gotham Pro"/>
      <family val="0"/>
    </font>
    <font>
      <sz val="12"/>
      <color indexed="8"/>
      <name val="Gotham Pro"/>
      <family val="0"/>
    </font>
    <font>
      <b/>
      <i/>
      <sz val="12"/>
      <color indexed="8"/>
      <name val="Gotham Pro"/>
      <family val="0"/>
    </font>
    <font>
      <sz val="8"/>
      <color indexed="8"/>
      <name val="Gotham Pro Light"/>
      <family val="0"/>
    </font>
    <font>
      <b/>
      <i/>
      <sz val="20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Gotham Pro"/>
      <family val="0"/>
    </font>
    <font>
      <i/>
      <sz val="14"/>
      <color theme="1"/>
      <name val="Gotham Pro"/>
      <family val="0"/>
    </font>
    <font>
      <i/>
      <sz val="10"/>
      <color theme="1"/>
      <name val="Gotham Pro"/>
      <family val="0"/>
    </font>
    <font>
      <sz val="10"/>
      <color theme="1"/>
      <name val="Gotham Pro"/>
      <family val="0"/>
    </font>
    <font>
      <b/>
      <sz val="10"/>
      <color theme="1"/>
      <name val="Gotham Pro"/>
      <family val="0"/>
    </font>
    <font>
      <b/>
      <i/>
      <sz val="10"/>
      <color theme="1"/>
      <name val="Gotham Pro"/>
      <family val="0"/>
    </font>
    <font>
      <i/>
      <sz val="10"/>
      <color theme="1"/>
      <name val="Gotham Pro Light"/>
      <family val="0"/>
    </font>
    <font>
      <sz val="10"/>
      <color theme="1"/>
      <name val="Gotham Pro Light"/>
      <family val="0"/>
    </font>
    <font>
      <b/>
      <sz val="10"/>
      <color theme="1"/>
      <name val="Gotham Pro Light"/>
      <family val="0"/>
    </font>
    <font>
      <b/>
      <i/>
      <sz val="10"/>
      <color theme="1"/>
      <name val="Gotham Pro Light"/>
      <family val="0"/>
    </font>
    <font>
      <vertAlign val="superscript"/>
      <sz val="10"/>
      <color theme="1"/>
      <name val="Gotham Pro Light"/>
      <family val="0"/>
    </font>
    <font>
      <i/>
      <vertAlign val="superscript"/>
      <sz val="10"/>
      <color theme="1"/>
      <name val="Gotham Pro Light"/>
      <family val="0"/>
    </font>
    <font>
      <sz val="12"/>
      <color theme="1"/>
      <name val="Gotham Pro"/>
      <family val="0"/>
    </font>
    <font>
      <b/>
      <sz val="14"/>
      <color theme="1"/>
      <name val="Gotham Pro"/>
      <family val="0"/>
    </font>
    <font>
      <b/>
      <i/>
      <sz val="12"/>
      <color theme="1"/>
      <name val="Gotham Pro"/>
      <family val="0"/>
    </font>
    <font>
      <sz val="8"/>
      <color theme="1"/>
      <name val="Gotham Pro Light"/>
      <family val="0"/>
    </font>
    <font>
      <b/>
      <i/>
      <sz val="2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9" xfId="0" applyFont="1" applyBorder="1" applyAlignment="1">
      <alignment/>
    </xf>
    <xf numFmtId="0" fontId="64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indent="1"/>
    </xf>
    <xf numFmtId="0" fontId="65" fillId="0" borderId="22" xfId="0" applyFont="1" applyBorder="1" applyAlignment="1">
      <alignment horizontal="left" vertical="center" indent="1"/>
    </xf>
    <xf numFmtId="0" fontId="64" fillId="0" borderId="24" xfId="0" applyFont="1" applyBorder="1" applyAlignment="1">
      <alignment horizontal="left" vertical="center" indent="1"/>
    </xf>
    <xf numFmtId="0" fontId="66" fillId="0" borderId="24" xfId="0" applyFont="1" applyBorder="1" applyAlignment="1">
      <alignment horizontal="left" vertical="center" indent="1"/>
    </xf>
    <xf numFmtId="0" fontId="64" fillId="0" borderId="18" xfId="0" applyFont="1" applyBorder="1" applyAlignment="1">
      <alignment horizontal="left" vertical="center" indent="1"/>
    </xf>
    <xf numFmtId="0" fontId="64" fillId="0" borderId="0" xfId="0" applyFont="1" applyAlignment="1">
      <alignment horizontal="left" vertical="center" indent="1"/>
    </xf>
    <xf numFmtId="0" fontId="64" fillId="0" borderId="10" xfId="0" applyFont="1" applyBorder="1" applyAlignment="1">
      <alignment horizontal="left" vertical="center" indent="1"/>
    </xf>
    <xf numFmtId="0" fontId="64" fillId="0" borderId="16" xfId="0" applyFont="1" applyBorder="1" applyAlignment="1">
      <alignment horizontal="left" vertical="center" indent="1"/>
    </xf>
    <xf numFmtId="0" fontId="65" fillId="0" borderId="10" xfId="0" applyFont="1" applyBorder="1" applyAlignment="1">
      <alignment horizontal="left" vertical="center" indent="1"/>
    </xf>
    <xf numFmtId="0" fontId="64" fillId="0" borderId="0" xfId="0" applyFont="1" applyBorder="1" applyAlignment="1">
      <alignment horizontal="left" vertical="center" indent="1"/>
    </xf>
    <xf numFmtId="0" fontId="64" fillId="0" borderId="25" xfId="0" applyFont="1" applyBorder="1" applyAlignment="1">
      <alignment horizontal="left" vertical="center" indent="1"/>
    </xf>
    <xf numFmtId="0" fontId="65" fillId="0" borderId="21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5" fillId="0" borderId="27" xfId="0" applyFont="1" applyBorder="1" applyAlignment="1">
      <alignment horizontal="left" vertical="center" indent="1"/>
    </xf>
    <xf numFmtId="0" fontId="65" fillId="0" borderId="21" xfId="0" applyFont="1" applyBorder="1" applyAlignment="1">
      <alignment horizontal="left" vertical="center" indent="1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22" xfId="0" applyFont="1" applyBorder="1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2" fillId="0" borderId="0" xfId="0" applyFont="1" applyAlignment="1">
      <alignment vertical="center"/>
    </xf>
    <xf numFmtId="0" fontId="73" fillId="33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Alignment="1">
      <alignment horizontal="right" vertical="center"/>
    </xf>
    <xf numFmtId="0" fontId="72" fillId="34" borderId="0" xfId="0" applyFont="1" applyFill="1" applyAlignment="1" applyProtection="1">
      <alignment horizontal="center" vertical="center"/>
      <protection locked="0"/>
    </xf>
    <xf numFmtId="0" fontId="73" fillId="33" borderId="31" xfId="0" applyFont="1" applyFill="1" applyBorder="1" applyAlignment="1">
      <alignment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0" fillId="33" borderId="34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left" vertical="center"/>
    </xf>
    <xf numFmtId="0" fontId="71" fillId="0" borderId="14" xfId="0" applyFont="1" applyBorder="1" applyAlignment="1">
      <alignment horizontal="center" vertical="center"/>
    </xf>
    <xf numFmtId="0" fontId="72" fillId="0" borderId="36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2" fillId="0" borderId="24" xfId="0" applyFont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4" fillId="33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6" fillId="0" borderId="0" xfId="0" applyFont="1" applyAlignment="1">
      <alignment/>
    </xf>
    <xf numFmtId="0" fontId="77" fillId="33" borderId="0" xfId="0" applyFont="1" applyFill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0" fontId="74" fillId="33" borderId="0" xfId="0" applyFont="1" applyFill="1" applyAlignment="1">
      <alignment/>
    </xf>
    <xf numFmtId="0" fontId="74" fillId="0" borderId="0" xfId="0" applyFont="1" applyAlignment="1">
      <alignment/>
    </xf>
    <xf numFmtId="0" fontId="77" fillId="33" borderId="0" xfId="0" applyFont="1" applyFill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4" fillId="33" borderId="37" xfId="0" applyNumberFormat="1" applyFont="1" applyFill="1" applyBorder="1" applyAlignment="1">
      <alignment horizontal="center" vertical="center"/>
    </xf>
    <xf numFmtId="0" fontId="75" fillId="0" borderId="38" xfId="0" applyNumberFormat="1" applyFont="1" applyFill="1" applyBorder="1" applyAlignment="1">
      <alignment horizontal="center" vertical="center"/>
    </xf>
    <xf numFmtId="0" fontId="75" fillId="0" borderId="39" xfId="0" applyFont="1" applyBorder="1" applyAlignment="1">
      <alignment horizontal="center" vertical="top" wrapText="1"/>
    </xf>
    <xf numFmtId="0" fontId="74" fillId="33" borderId="40" xfId="0" applyNumberFormat="1" applyFont="1" applyFill="1" applyBorder="1" applyAlignment="1">
      <alignment horizontal="center" vertical="center"/>
    </xf>
    <xf numFmtId="0" fontId="76" fillId="0" borderId="40" xfId="0" applyFont="1" applyBorder="1" applyAlignment="1">
      <alignment horizontal="left" vertical="center"/>
    </xf>
    <xf numFmtId="0" fontId="75" fillId="0" borderId="41" xfId="0" applyNumberFormat="1" applyFont="1" applyFill="1" applyBorder="1" applyAlignment="1">
      <alignment horizontal="center" vertical="center"/>
    </xf>
    <xf numFmtId="0" fontId="75" fillId="0" borderId="39" xfId="0" applyFont="1" applyBorder="1" applyAlignment="1">
      <alignment horizontal="left" vertical="top" wrapText="1"/>
    </xf>
    <xf numFmtId="0" fontId="77" fillId="33" borderId="40" xfId="0" applyFont="1" applyFill="1" applyBorder="1" applyAlignment="1">
      <alignment horizontal="left" vertical="center"/>
    </xf>
    <xf numFmtId="0" fontId="77" fillId="0" borderId="40" xfId="0" applyFont="1" applyBorder="1" applyAlignment="1">
      <alignment horizontal="left" vertical="center"/>
    </xf>
    <xf numFmtId="0" fontId="76" fillId="0" borderId="41" xfId="0" applyFont="1" applyBorder="1" applyAlignment="1">
      <alignment horizontal="center" vertical="center"/>
    </xf>
    <xf numFmtId="0" fontId="74" fillId="33" borderId="42" xfId="0" applyNumberFormat="1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center"/>
    </xf>
    <xf numFmtId="0" fontId="74" fillId="33" borderId="10" xfId="0" applyNumberFormat="1" applyFont="1" applyFill="1" applyBorder="1" applyAlignment="1">
      <alignment horizontal="center" vertical="center"/>
    </xf>
    <xf numFmtId="0" fontId="75" fillId="0" borderId="10" xfId="0" applyNumberFormat="1" applyFont="1" applyBorder="1" applyAlignment="1">
      <alignment vertical="center"/>
    </xf>
    <xf numFmtId="0" fontId="74" fillId="33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left" vertical="center" indent="3"/>
    </xf>
    <xf numFmtId="0" fontId="74" fillId="33" borderId="0" xfId="0" applyFont="1" applyFill="1" applyBorder="1" applyAlignment="1">
      <alignment horizontal="left" vertical="center" indent="3"/>
    </xf>
    <xf numFmtId="0" fontId="75" fillId="0" borderId="0" xfId="0" applyNumberFormat="1" applyFont="1" applyBorder="1" applyAlignment="1">
      <alignment horizontal="center" vertical="center"/>
    </xf>
    <xf numFmtId="0" fontId="74" fillId="33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33" borderId="43" xfId="0" applyNumberFormat="1" applyFont="1" applyFill="1" applyBorder="1" applyAlignment="1">
      <alignment horizontal="center" vertical="center"/>
    </xf>
    <xf numFmtId="0" fontId="75" fillId="0" borderId="44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indent="3"/>
    </xf>
    <xf numFmtId="2" fontId="75" fillId="0" borderId="0" xfId="0" applyNumberFormat="1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5" fillId="0" borderId="33" xfId="0" applyFont="1" applyBorder="1" applyAlignment="1">
      <alignment horizontal="left" vertical="center"/>
    </xf>
    <xf numFmtId="0" fontId="74" fillId="33" borderId="34" xfId="0" applyFont="1" applyFill="1" applyBorder="1" applyAlignment="1">
      <alignment horizontal="left" vertical="center"/>
    </xf>
    <xf numFmtId="0" fontId="75" fillId="0" borderId="34" xfId="0" applyFont="1" applyFill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5" fillId="0" borderId="45" xfId="0" applyFont="1" applyBorder="1" applyAlignment="1">
      <alignment horizontal="left" vertical="center"/>
    </xf>
    <xf numFmtId="0" fontId="74" fillId="33" borderId="46" xfId="0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36" xfId="0" applyFont="1" applyBorder="1" applyAlignment="1">
      <alignment horizontal="left" vertical="center"/>
    </xf>
    <xf numFmtId="0" fontId="74" fillId="33" borderId="40" xfId="0" applyFont="1" applyFill="1" applyBorder="1" applyAlignment="1">
      <alignment horizontal="left" vertical="center"/>
    </xf>
    <xf numFmtId="0" fontId="75" fillId="0" borderId="40" xfId="0" applyFont="1" applyFill="1" applyBorder="1" applyAlignment="1">
      <alignment horizontal="left" vertical="center"/>
    </xf>
    <xf numFmtId="0" fontId="75" fillId="0" borderId="40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4" fillId="33" borderId="47" xfId="0" applyFont="1" applyFill="1" applyBorder="1" applyAlignment="1">
      <alignment horizontal="center" vertical="center"/>
    </xf>
    <xf numFmtId="0" fontId="75" fillId="0" borderId="48" xfId="0" applyFont="1" applyBorder="1" applyAlignment="1">
      <alignment horizontal="left" vertical="center"/>
    </xf>
    <xf numFmtId="0" fontId="74" fillId="33" borderId="49" xfId="0" applyFont="1" applyFill="1" applyBorder="1" applyAlignment="1">
      <alignment horizontal="left" vertical="center"/>
    </xf>
    <xf numFmtId="0" fontId="75" fillId="0" borderId="49" xfId="0" applyFont="1" applyFill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43" xfId="0" applyFont="1" applyBorder="1" applyAlignment="1">
      <alignment horizontal="left" vertical="center"/>
    </xf>
    <xf numFmtId="0" fontId="74" fillId="33" borderId="50" xfId="0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5" fillId="33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5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Fill="1" applyAlignment="1">
      <alignment horizontal="right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51" xfId="0" applyNumberFormat="1" applyFont="1" applyBorder="1" applyAlignment="1">
      <alignment horizontal="center" vertical="center"/>
    </xf>
    <xf numFmtId="0" fontId="75" fillId="0" borderId="40" xfId="0" applyNumberFormat="1" applyFont="1" applyBorder="1" applyAlignment="1">
      <alignment horizontal="center" vertical="center"/>
    </xf>
    <xf numFmtId="0" fontId="75" fillId="0" borderId="41" xfId="0" applyNumberFormat="1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5" fillId="0" borderId="54" xfId="0" applyNumberFormat="1" applyFont="1" applyBorder="1" applyAlignment="1">
      <alignment horizontal="center" vertical="center"/>
    </xf>
    <xf numFmtId="0" fontId="75" fillId="0" borderId="34" xfId="0" applyNumberFormat="1" applyFont="1" applyBorder="1" applyAlignment="1">
      <alignment horizontal="center" vertical="center"/>
    </xf>
    <xf numFmtId="0" fontId="75" fillId="0" borderId="35" xfId="0" applyNumberFormat="1" applyFont="1" applyBorder="1" applyAlignment="1">
      <alignment horizontal="center" vertical="center"/>
    </xf>
    <xf numFmtId="0" fontId="75" fillId="0" borderId="36" xfId="0" applyFont="1" applyBorder="1" applyAlignment="1">
      <alignment horizontal="left" vertical="center" indent="1"/>
    </xf>
    <xf numFmtId="0" fontId="75" fillId="0" borderId="37" xfId="0" applyFont="1" applyBorder="1" applyAlignment="1">
      <alignment horizontal="left" vertical="center" indent="1"/>
    </xf>
    <xf numFmtId="0" fontId="83" fillId="0" borderId="0" xfId="0" applyFont="1" applyAlignment="1">
      <alignment horizontal="left" vertical="center"/>
    </xf>
    <xf numFmtId="0" fontId="75" fillId="0" borderId="50" xfId="0" applyNumberFormat="1" applyFont="1" applyBorder="1" applyAlignment="1">
      <alignment horizontal="center" vertical="center"/>
    </xf>
    <xf numFmtId="0" fontId="75" fillId="0" borderId="52" xfId="0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left" vertical="center" indent="1"/>
    </xf>
    <xf numFmtId="0" fontId="75" fillId="0" borderId="48" xfId="0" applyFont="1" applyBorder="1" applyAlignment="1">
      <alignment horizontal="left" vertical="center" indent="1"/>
    </xf>
    <xf numFmtId="0" fontId="75" fillId="0" borderId="43" xfId="0" applyFont="1" applyBorder="1" applyAlignment="1">
      <alignment horizontal="left" vertical="center" indent="1"/>
    </xf>
    <xf numFmtId="0" fontId="75" fillId="0" borderId="49" xfId="0" applyFont="1" applyBorder="1" applyAlignment="1">
      <alignment horizontal="left" vertical="center" indent="1"/>
    </xf>
    <xf numFmtId="0" fontId="75" fillId="0" borderId="33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45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0" borderId="24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64" fillId="0" borderId="36" xfId="0" applyFont="1" applyBorder="1" applyAlignment="1">
      <alignment horizontal="left" vertical="center" indent="1"/>
    </xf>
    <xf numFmtId="0" fontId="64" fillId="0" borderId="40" xfId="0" applyFont="1" applyBorder="1" applyAlignment="1">
      <alignment horizontal="left" vertical="center" indent="1"/>
    </xf>
    <xf numFmtId="0" fontId="64" fillId="0" borderId="37" xfId="0" applyFont="1" applyBorder="1" applyAlignment="1">
      <alignment horizontal="left" vertical="center" indent="1"/>
    </xf>
    <xf numFmtId="0" fontId="64" fillId="0" borderId="55" xfId="0" applyFont="1" applyBorder="1" applyAlignment="1">
      <alignment horizontal="left" vertical="center" indent="1"/>
    </xf>
    <xf numFmtId="0" fontId="64" fillId="0" borderId="56" xfId="0" applyFont="1" applyBorder="1" applyAlignment="1">
      <alignment horizontal="left" vertical="center" indent="1"/>
    </xf>
    <xf numFmtId="0" fontId="64" fillId="0" borderId="29" xfId="0" applyFont="1" applyBorder="1" applyAlignment="1">
      <alignment horizontal="left" vertical="center" indent="1"/>
    </xf>
    <xf numFmtId="0" fontId="64" fillId="0" borderId="57" xfId="0" applyFont="1" applyBorder="1" applyAlignment="1">
      <alignment horizontal="left" vertical="center" indent="1"/>
    </xf>
    <xf numFmtId="0" fontId="64" fillId="0" borderId="12" xfId="0" applyFont="1" applyBorder="1" applyAlignment="1">
      <alignment horizontal="center"/>
    </xf>
    <xf numFmtId="0" fontId="64" fillId="0" borderId="58" xfId="0" applyFont="1" applyBorder="1" applyAlignment="1">
      <alignment horizontal="center"/>
    </xf>
    <xf numFmtId="0" fontId="64" fillId="0" borderId="24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27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6" fillId="0" borderId="36" xfId="0" applyFont="1" applyBorder="1" applyAlignment="1">
      <alignment horizontal="left" vertical="center" indent="1"/>
    </xf>
    <xf numFmtId="0" fontId="66" fillId="0" borderId="40" xfId="0" applyFont="1" applyBorder="1" applyAlignment="1">
      <alignment horizontal="left" vertical="center" indent="1"/>
    </xf>
    <xf numFmtId="0" fontId="66" fillId="0" borderId="41" xfId="0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64" fillId="0" borderId="27" xfId="0" applyFont="1" applyBorder="1" applyAlignment="1">
      <alignment/>
    </xf>
    <xf numFmtId="0" fontId="64" fillId="0" borderId="26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6" xfId="0" applyFont="1" applyBorder="1" applyAlignment="1">
      <alignment/>
    </xf>
    <xf numFmtId="0" fontId="66" fillId="0" borderId="55" xfId="0" applyFont="1" applyBorder="1" applyAlignment="1">
      <alignment horizontal="left" vertical="center" indent="1"/>
    </xf>
    <xf numFmtId="0" fontId="66" fillId="0" borderId="29" xfId="0" applyFont="1" applyBorder="1" applyAlignment="1">
      <alignment horizontal="left" vertical="center" indent="1"/>
    </xf>
    <xf numFmtId="0" fontId="66" fillId="0" borderId="59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58" xfId="0" applyFont="1" applyBorder="1" applyAlignment="1">
      <alignment horizontal="center"/>
    </xf>
    <xf numFmtId="0" fontId="64" fillId="0" borderId="60" xfId="0" applyFont="1" applyBorder="1" applyAlignment="1">
      <alignment vertical="center"/>
    </xf>
    <xf numFmtId="0" fontId="64" fillId="0" borderId="28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56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59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48" xfId="0" applyFont="1" applyBorder="1" applyAlignment="1">
      <alignment horizontal="left" vertical="center" indent="1"/>
    </xf>
    <xf numFmtId="0" fontId="64" fillId="0" borderId="43" xfId="0" applyFont="1" applyBorder="1" applyAlignment="1">
      <alignment horizontal="left" vertical="center" indent="1"/>
    </xf>
    <xf numFmtId="0" fontId="72" fillId="10" borderId="33" xfId="0" applyFont="1" applyFill="1" applyBorder="1" applyAlignment="1">
      <alignment horizontal="left" vertical="center"/>
    </xf>
    <xf numFmtId="0" fontId="73" fillId="10" borderId="34" xfId="0" applyFont="1" applyFill="1" applyBorder="1" applyAlignment="1">
      <alignment vertical="center"/>
    </xf>
    <xf numFmtId="0" fontId="72" fillId="10" borderId="34" xfId="0" applyFont="1" applyFill="1" applyBorder="1" applyAlignment="1">
      <alignment vertical="center"/>
    </xf>
    <xf numFmtId="0" fontId="73" fillId="10" borderId="34" xfId="0" applyFont="1" applyFill="1" applyBorder="1" applyAlignment="1">
      <alignment horizontal="left" vertical="center"/>
    </xf>
    <xf numFmtId="0" fontId="71" fillId="10" borderId="35" xfId="0" applyFont="1" applyFill="1" applyBorder="1" applyAlignment="1">
      <alignment horizontal="left" vertical="center"/>
    </xf>
    <xf numFmtId="0" fontId="75" fillId="10" borderId="36" xfId="0" applyFont="1" applyFill="1" applyBorder="1" applyAlignment="1">
      <alignment horizontal="left" vertical="center" indent="1"/>
    </xf>
    <xf numFmtId="0" fontId="75" fillId="10" borderId="40" xfId="0" applyFont="1" applyFill="1" applyBorder="1" applyAlignment="1">
      <alignment horizontal="left" vertical="center" indent="1"/>
    </xf>
    <xf numFmtId="0" fontId="75" fillId="10" borderId="37" xfId="0" applyFont="1" applyFill="1" applyBorder="1" applyAlignment="1">
      <alignment horizontal="left" vertical="center" indent="1"/>
    </xf>
    <xf numFmtId="0" fontId="74" fillId="10" borderId="37" xfId="0" applyNumberFormat="1" applyFont="1" applyFill="1" applyBorder="1" applyAlignment="1">
      <alignment horizontal="center" vertical="center"/>
    </xf>
    <xf numFmtId="0" fontId="75" fillId="10" borderId="51" xfId="0" applyNumberFormat="1" applyFont="1" applyFill="1" applyBorder="1" applyAlignment="1">
      <alignment horizontal="center" vertical="center"/>
    </xf>
    <xf numFmtId="0" fontId="75" fillId="10" borderId="41" xfId="0" applyNumberFormat="1" applyFont="1" applyFill="1" applyBorder="1" applyAlignment="1">
      <alignment horizontal="center" vertical="center"/>
    </xf>
    <xf numFmtId="0" fontId="72" fillId="10" borderId="36" xfId="0" applyFont="1" applyFill="1" applyBorder="1" applyAlignment="1">
      <alignment vertical="center"/>
    </xf>
    <xf numFmtId="0" fontId="75" fillId="10" borderId="40" xfId="0" applyFont="1" applyFill="1" applyBorder="1" applyAlignment="1">
      <alignment vertical="center"/>
    </xf>
    <xf numFmtId="0" fontId="74" fillId="10" borderId="40" xfId="0" applyNumberFormat="1" applyFont="1" applyFill="1" applyBorder="1" applyAlignment="1">
      <alignment horizontal="center" vertical="center"/>
    </xf>
    <xf numFmtId="0" fontId="75" fillId="10" borderId="40" xfId="0" applyNumberFormat="1" applyFont="1" applyFill="1" applyBorder="1" applyAlignment="1">
      <alignment vertical="center"/>
    </xf>
    <xf numFmtId="0" fontId="75" fillId="10" borderId="41" xfId="0" applyNumberFormat="1" applyFont="1" applyFill="1" applyBorder="1" applyAlignment="1">
      <alignment vertical="center"/>
    </xf>
    <xf numFmtId="0" fontId="75" fillId="10" borderId="55" xfId="0" applyFont="1" applyFill="1" applyBorder="1" applyAlignment="1">
      <alignment horizontal="left" vertical="center" wrapText="1" indent="1"/>
    </xf>
    <xf numFmtId="0" fontId="75" fillId="10" borderId="12" xfId="0" applyFont="1" applyFill="1" applyBorder="1" applyAlignment="1">
      <alignment horizontal="left" vertical="center" wrapText="1" indent="1"/>
    </xf>
    <xf numFmtId="0" fontId="75" fillId="10" borderId="56" xfId="0" applyFont="1" applyFill="1" applyBorder="1" applyAlignment="1">
      <alignment horizontal="left" vertical="center" wrapText="1" indent="1"/>
    </xf>
    <xf numFmtId="0" fontId="74" fillId="10" borderId="61" xfId="0" applyNumberFormat="1" applyFont="1" applyFill="1" applyBorder="1" applyAlignment="1">
      <alignment horizontal="center" vertical="center"/>
    </xf>
    <xf numFmtId="0" fontId="75" fillId="10" borderId="59" xfId="0" applyNumberFormat="1" applyFont="1" applyFill="1" applyBorder="1" applyAlignment="1">
      <alignment horizontal="center" vertical="center"/>
    </xf>
    <xf numFmtId="0" fontId="75" fillId="10" borderId="58" xfId="0" applyNumberFormat="1" applyFont="1" applyFill="1" applyBorder="1" applyAlignment="1">
      <alignment horizontal="center" vertical="center"/>
    </xf>
    <xf numFmtId="0" fontId="75" fillId="10" borderId="29" xfId="0" applyFont="1" applyFill="1" applyBorder="1" applyAlignment="1">
      <alignment horizontal="left" vertical="center" wrapText="1" indent="1"/>
    </xf>
    <xf numFmtId="0" fontId="75" fillId="10" borderId="28" xfId="0" applyFont="1" applyFill="1" applyBorder="1" applyAlignment="1">
      <alignment horizontal="left" vertical="center" wrapText="1" indent="1"/>
    </xf>
    <xf numFmtId="0" fontId="75" fillId="10" borderId="57" xfId="0" applyFont="1" applyFill="1" applyBorder="1" applyAlignment="1">
      <alignment horizontal="left" vertical="center" wrapText="1" indent="1"/>
    </xf>
    <xf numFmtId="0" fontId="74" fillId="10" borderId="62" xfId="0" applyNumberFormat="1" applyFont="1" applyFill="1" applyBorder="1" applyAlignment="1">
      <alignment horizontal="center" vertical="center"/>
    </xf>
    <xf numFmtId="0" fontId="75" fillId="10" borderId="60" xfId="0" applyNumberFormat="1" applyFont="1" applyFill="1" applyBorder="1" applyAlignment="1">
      <alignment horizontal="center" vertical="center"/>
    </xf>
    <xf numFmtId="0" fontId="75" fillId="10" borderId="30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28575</xdr:rowOff>
    </xdr:from>
    <xdr:to>
      <xdr:col>0</xdr:col>
      <xdr:colOff>1704975</xdr:colOff>
      <xdr:row>2</xdr:row>
      <xdr:rowOff>28575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22</xdr:row>
      <xdr:rowOff>57150</xdr:rowOff>
    </xdr:from>
    <xdr:to>
      <xdr:col>0</xdr:col>
      <xdr:colOff>1704975</xdr:colOff>
      <xdr:row>24</xdr:row>
      <xdr:rowOff>57150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7212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I36" sqref="I36"/>
    </sheetView>
  </sheetViews>
  <sheetFormatPr defaultColWidth="9.140625" defaultRowHeight="15"/>
  <cols>
    <col min="1" max="1" width="15.7109375" style="157" customWidth="1"/>
    <col min="2" max="2" width="32.8515625" style="157" customWidth="1"/>
    <col min="3" max="3" width="5.28125" style="79" hidden="1" customWidth="1"/>
    <col min="4" max="4" width="7.57421875" style="80" customWidth="1"/>
    <col min="5" max="5" width="5.8515625" style="156" customWidth="1"/>
    <col min="6" max="6" width="18.57421875" style="157" customWidth="1"/>
    <col min="7" max="7" width="4.140625" style="79" hidden="1" customWidth="1"/>
    <col min="8" max="8" width="10.7109375" style="157" customWidth="1"/>
    <col min="9" max="9" width="4.28125" style="157" customWidth="1"/>
    <col min="10" max="10" width="7.28125" style="157" customWidth="1"/>
    <col min="11" max="11" width="7.57421875" style="157" customWidth="1"/>
    <col min="12" max="12" width="5.28125" style="79" hidden="1" customWidth="1"/>
    <col min="13" max="13" width="5.7109375" style="119" customWidth="1"/>
    <col min="14" max="14" width="2.140625" style="157" customWidth="1"/>
    <col min="15" max="16384" width="9.140625" style="157" customWidth="1"/>
  </cols>
  <sheetData>
    <row r="1" spans="3:14" s="51" customFormat="1" ht="18">
      <c r="C1" s="52"/>
      <c r="D1" s="53"/>
      <c r="E1" s="54"/>
      <c r="G1" s="52"/>
      <c r="L1" s="52"/>
      <c r="M1" s="55"/>
      <c r="N1" s="159" t="s">
        <v>102</v>
      </c>
    </row>
    <row r="2" spans="6:14" ht="15.75" customHeight="1">
      <c r="F2" s="81"/>
      <c r="G2" s="82"/>
      <c r="H2" s="81"/>
      <c r="I2" s="81"/>
      <c r="J2" s="81"/>
      <c r="K2" s="81"/>
      <c r="L2" s="82"/>
      <c r="M2" s="83"/>
      <c r="N2" s="84" t="s">
        <v>27</v>
      </c>
    </row>
    <row r="3" spans="6:14" ht="15.75" customHeight="1">
      <c r="F3" s="81"/>
      <c r="G3" s="82"/>
      <c r="H3" s="81"/>
      <c r="I3" s="81"/>
      <c r="J3" s="81"/>
      <c r="K3" s="81"/>
      <c r="L3" s="82"/>
      <c r="M3" s="83"/>
      <c r="N3" s="84" t="s">
        <v>114</v>
      </c>
    </row>
    <row r="4" spans="6:14" ht="15.75" customHeight="1">
      <c r="F4" s="81"/>
      <c r="G4" s="82"/>
      <c r="H4" s="81"/>
      <c r="I4" s="81"/>
      <c r="J4" s="81"/>
      <c r="K4" s="81"/>
      <c r="L4" s="82"/>
      <c r="M4" s="83"/>
      <c r="N4" s="84" t="s">
        <v>115</v>
      </c>
    </row>
    <row r="5" spans="6:14" ht="15.75" customHeight="1">
      <c r="F5" s="85"/>
      <c r="G5" s="86"/>
      <c r="H5" s="85"/>
      <c r="I5" s="85"/>
      <c r="J5" s="85"/>
      <c r="K5" s="85"/>
      <c r="L5" s="86"/>
      <c r="M5" s="87"/>
      <c r="N5" s="84" t="s">
        <v>116</v>
      </c>
    </row>
    <row r="6" spans="6:13" ht="15.75" customHeight="1">
      <c r="F6" s="85"/>
      <c r="G6" s="86"/>
      <c r="H6" s="85"/>
      <c r="I6" s="85"/>
      <c r="J6" s="85"/>
      <c r="K6" s="85"/>
      <c r="L6" s="86"/>
      <c r="M6" s="87"/>
    </row>
    <row r="7" spans="6:13" ht="15.75" customHeight="1">
      <c r="F7" s="85"/>
      <c r="G7" s="86"/>
      <c r="H7" s="85"/>
      <c r="I7" s="85"/>
      <c r="J7" s="85"/>
      <c r="K7" s="85"/>
      <c r="L7" s="86"/>
      <c r="M7" s="87"/>
    </row>
    <row r="8" spans="1:14" s="51" customFormat="1" ht="18">
      <c r="A8" s="176" t="s">
        <v>126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5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s="77" customFormat="1" ht="15.75" customHeight="1" thickBot="1">
      <c r="A10" s="58"/>
      <c r="B10" s="58"/>
      <c r="C10" s="59"/>
      <c r="D10" s="60"/>
      <c r="E10" s="61"/>
      <c r="F10" s="58"/>
      <c r="G10" s="59"/>
      <c r="H10" s="58"/>
      <c r="I10" s="58"/>
      <c r="K10" s="62" t="s">
        <v>25</v>
      </c>
      <c r="L10" s="59"/>
      <c r="M10" s="63"/>
      <c r="N10" s="58" t="s">
        <v>26</v>
      </c>
    </row>
    <row r="11" spans="1:14" s="77" customFormat="1" ht="31.5" customHeight="1" thickBot="1">
      <c r="A11" s="177" t="s">
        <v>4</v>
      </c>
      <c r="B11" s="179"/>
      <c r="C11" s="64"/>
      <c r="D11" s="65" t="s">
        <v>3</v>
      </c>
      <c r="E11" s="66"/>
      <c r="F11" s="177" t="s">
        <v>4</v>
      </c>
      <c r="G11" s="178"/>
      <c r="H11" s="178"/>
      <c r="I11" s="178"/>
      <c r="J11" s="178"/>
      <c r="K11" s="179"/>
      <c r="L11" s="64"/>
      <c r="M11" s="180" t="s">
        <v>3</v>
      </c>
      <c r="N11" s="182"/>
    </row>
    <row r="12" spans="1:14" s="77" customFormat="1" ht="15.75" customHeight="1">
      <c r="A12" s="67" t="s">
        <v>12</v>
      </c>
      <c r="B12" s="68"/>
      <c r="C12" s="69"/>
      <c r="D12" s="70"/>
      <c r="E12" s="71"/>
      <c r="F12" s="243" t="s">
        <v>119</v>
      </c>
      <c r="G12" s="244"/>
      <c r="H12" s="245"/>
      <c r="I12" s="245"/>
      <c r="J12" s="245"/>
      <c r="K12" s="245"/>
      <c r="L12" s="246"/>
      <c r="M12" s="246"/>
      <c r="N12" s="247"/>
    </row>
    <row r="13" spans="1:14" ht="15.75" customHeight="1">
      <c r="A13" s="186" t="s">
        <v>28</v>
      </c>
      <c r="B13" s="187"/>
      <c r="C13" s="91">
        <v>285</v>
      </c>
      <c r="D13" s="92">
        <f aca="true" t="shared" si="0" ref="D13:D19">ROUND(C13-C13/100*$M$10,2)</f>
        <v>285</v>
      </c>
      <c r="E13" s="93"/>
      <c r="F13" s="248" t="s">
        <v>11</v>
      </c>
      <c r="G13" s="249"/>
      <c r="H13" s="249"/>
      <c r="I13" s="249"/>
      <c r="J13" s="249"/>
      <c r="K13" s="250"/>
      <c r="L13" s="251">
        <v>135</v>
      </c>
      <c r="M13" s="252">
        <f aca="true" t="shared" si="1" ref="M13:M18">ROUND(L13-L13/100*$M$10,2)</f>
        <v>135</v>
      </c>
      <c r="N13" s="253"/>
    </row>
    <row r="14" spans="1:14" ht="15.75" customHeight="1">
      <c r="A14" s="186" t="s">
        <v>123</v>
      </c>
      <c r="B14" s="187"/>
      <c r="C14" s="91">
        <v>7.7</v>
      </c>
      <c r="D14" s="92">
        <f t="shared" si="0"/>
        <v>7.7</v>
      </c>
      <c r="E14" s="93"/>
      <c r="F14" s="248" t="s">
        <v>120</v>
      </c>
      <c r="G14" s="249"/>
      <c r="H14" s="249"/>
      <c r="I14" s="249"/>
      <c r="J14" s="249"/>
      <c r="K14" s="250"/>
      <c r="L14" s="251">
        <v>165</v>
      </c>
      <c r="M14" s="252">
        <f t="shared" si="1"/>
        <v>165</v>
      </c>
      <c r="N14" s="253"/>
    </row>
    <row r="15" spans="1:14" ht="15.75" customHeight="1">
      <c r="A15" s="186" t="s">
        <v>30</v>
      </c>
      <c r="B15" s="187"/>
      <c r="C15" s="91">
        <v>7.7</v>
      </c>
      <c r="D15" s="92">
        <f t="shared" si="0"/>
        <v>7.7</v>
      </c>
      <c r="E15" s="93"/>
      <c r="F15" s="248" t="s">
        <v>23</v>
      </c>
      <c r="G15" s="249"/>
      <c r="H15" s="249"/>
      <c r="I15" s="249"/>
      <c r="J15" s="249"/>
      <c r="K15" s="250"/>
      <c r="L15" s="251">
        <v>330</v>
      </c>
      <c r="M15" s="252">
        <f t="shared" si="1"/>
        <v>330</v>
      </c>
      <c r="N15" s="253"/>
    </row>
    <row r="16" spans="1:14" ht="15.75" customHeight="1">
      <c r="A16" s="186" t="s">
        <v>107</v>
      </c>
      <c r="B16" s="187"/>
      <c r="C16" s="91">
        <v>13</v>
      </c>
      <c r="D16" s="92">
        <f t="shared" si="0"/>
        <v>13</v>
      </c>
      <c r="E16" s="93"/>
      <c r="F16" s="248" t="s">
        <v>14</v>
      </c>
      <c r="G16" s="249"/>
      <c r="H16" s="249"/>
      <c r="I16" s="249"/>
      <c r="J16" s="249"/>
      <c r="K16" s="250"/>
      <c r="L16" s="251">
        <v>220</v>
      </c>
      <c r="M16" s="252">
        <f t="shared" si="1"/>
        <v>220</v>
      </c>
      <c r="N16" s="253"/>
    </row>
    <row r="17" spans="1:14" ht="15.75" customHeight="1">
      <c r="A17" s="186" t="s">
        <v>29</v>
      </c>
      <c r="B17" s="187"/>
      <c r="C17" s="91">
        <v>310</v>
      </c>
      <c r="D17" s="92">
        <f t="shared" si="0"/>
        <v>310</v>
      </c>
      <c r="E17" s="93"/>
      <c r="F17" s="248" t="s">
        <v>15</v>
      </c>
      <c r="G17" s="249"/>
      <c r="H17" s="249"/>
      <c r="I17" s="249"/>
      <c r="J17" s="249"/>
      <c r="K17" s="250"/>
      <c r="L17" s="251">
        <v>220</v>
      </c>
      <c r="M17" s="252">
        <f t="shared" si="1"/>
        <v>220</v>
      </c>
      <c r="N17" s="253"/>
    </row>
    <row r="18" spans="1:14" ht="15.75" customHeight="1">
      <c r="A18" s="186" t="s">
        <v>31</v>
      </c>
      <c r="B18" s="187"/>
      <c r="C18" s="91">
        <v>8.5</v>
      </c>
      <c r="D18" s="92">
        <f t="shared" si="0"/>
        <v>8.5</v>
      </c>
      <c r="E18" s="93"/>
      <c r="F18" s="248" t="s">
        <v>16</v>
      </c>
      <c r="G18" s="249"/>
      <c r="H18" s="249"/>
      <c r="I18" s="249"/>
      <c r="J18" s="249"/>
      <c r="K18" s="250"/>
      <c r="L18" s="251">
        <v>220</v>
      </c>
      <c r="M18" s="252">
        <f t="shared" si="1"/>
        <v>220</v>
      </c>
      <c r="N18" s="253"/>
    </row>
    <row r="19" spans="1:14" ht="15.75" customHeight="1">
      <c r="A19" s="186" t="s">
        <v>32</v>
      </c>
      <c r="B19" s="187"/>
      <c r="C19" s="91">
        <v>10</v>
      </c>
      <c r="D19" s="92">
        <f t="shared" si="0"/>
        <v>10</v>
      </c>
      <c r="E19" s="93"/>
      <c r="F19" s="254" t="s">
        <v>118</v>
      </c>
      <c r="G19" s="255"/>
      <c r="H19" s="255"/>
      <c r="I19" s="255"/>
      <c r="J19" s="255"/>
      <c r="K19" s="255"/>
      <c r="L19" s="256"/>
      <c r="M19" s="257"/>
      <c r="N19" s="258"/>
    </row>
    <row r="20" spans="1:14" ht="15.75" customHeight="1">
      <c r="A20" s="72" t="s">
        <v>7</v>
      </c>
      <c r="B20" s="95"/>
      <c r="C20" s="94"/>
      <c r="D20" s="96"/>
      <c r="E20" s="97"/>
      <c r="F20" s="259" t="s">
        <v>105</v>
      </c>
      <c r="G20" s="260"/>
      <c r="H20" s="260"/>
      <c r="I20" s="260"/>
      <c r="J20" s="260"/>
      <c r="K20" s="261"/>
      <c r="L20" s="262">
        <v>6.6</v>
      </c>
      <c r="M20" s="263">
        <f>ROUND(L20-L20/100*$M$10,2)</f>
        <v>6.6</v>
      </c>
      <c r="N20" s="264"/>
    </row>
    <row r="21" spans="1:14" ht="15.75" customHeight="1">
      <c r="A21" s="186" t="s">
        <v>33</v>
      </c>
      <c r="B21" s="187"/>
      <c r="C21" s="91">
        <v>85</v>
      </c>
      <c r="D21" s="92">
        <f>ROUND(C21-C21/100*$M$10,2)</f>
        <v>85</v>
      </c>
      <c r="E21" s="93"/>
      <c r="F21" s="265"/>
      <c r="G21" s="266"/>
      <c r="H21" s="266"/>
      <c r="I21" s="266"/>
      <c r="J21" s="266"/>
      <c r="K21" s="267"/>
      <c r="L21" s="268"/>
      <c r="M21" s="269"/>
      <c r="N21" s="270"/>
    </row>
    <row r="22" spans="1:14" ht="15.75" customHeight="1">
      <c r="A22" s="186" t="s">
        <v>34</v>
      </c>
      <c r="B22" s="187"/>
      <c r="C22" s="91">
        <v>165</v>
      </c>
      <c r="D22" s="92">
        <f>ROUND(C22-C22/100*$M$10,2)</f>
        <v>165</v>
      </c>
      <c r="E22" s="93"/>
      <c r="F22" s="72" t="s">
        <v>21</v>
      </c>
      <c r="G22" s="98"/>
      <c r="H22" s="95"/>
      <c r="I22" s="95"/>
      <c r="J22" s="95"/>
      <c r="K22" s="95"/>
      <c r="L22" s="98"/>
      <c r="M22" s="99"/>
      <c r="N22" s="100"/>
    </row>
    <row r="23" spans="1:14" ht="15.75" customHeight="1">
      <c r="A23" s="186" t="s">
        <v>35</v>
      </c>
      <c r="B23" s="187"/>
      <c r="C23" s="91">
        <v>220</v>
      </c>
      <c r="D23" s="92">
        <f>ROUND(C23-C23/100*$M$10,2)</f>
        <v>220</v>
      </c>
      <c r="E23" s="93"/>
      <c r="F23" s="186" t="s">
        <v>124</v>
      </c>
      <c r="G23" s="191"/>
      <c r="H23" s="191"/>
      <c r="I23" s="191"/>
      <c r="J23" s="191"/>
      <c r="K23" s="187"/>
      <c r="L23" s="91">
        <v>220</v>
      </c>
      <c r="M23" s="168">
        <f>ROUND(L23-L23/100*$M$10,2)</f>
        <v>220</v>
      </c>
      <c r="N23" s="170"/>
    </row>
    <row r="24" spans="1:14" ht="15.75" customHeight="1">
      <c r="A24" s="186" t="s">
        <v>36</v>
      </c>
      <c r="B24" s="187"/>
      <c r="C24" s="91">
        <v>310</v>
      </c>
      <c r="D24" s="92">
        <f>ROUND(C24-C24/100*$M$10,2)</f>
        <v>310</v>
      </c>
      <c r="E24" s="93"/>
      <c r="F24" s="186" t="s">
        <v>125</v>
      </c>
      <c r="G24" s="191"/>
      <c r="H24" s="191"/>
      <c r="I24" s="191"/>
      <c r="J24" s="191"/>
      <c r="K24" s="187"/>
      <c r="L24" s="91">
        <v>7.7</v>
      </c>
      <c r="M24" s="168">
        <f>ROUND(L24-L24/100*$M$10,2)</f>
        <v>7.7</v>
      </c>
      <c r="N24" s="170"/>
    </row>
    <row r="25" spans="1:14" ht="15.75" customHeight="1">
      <c r="A25" s="186" t="s">
        <v>37</v>
      </c>
      <c r="B25" s="187"/>
      <c r="C25" s="91">
        <v>410</v>
      </c>
      <c r="D25" s="92">
        <f>ROUND(C25-C25/100*$M$10,2)</f>
        <v>410</v>
      </c>
      <c r="E25" s="93"/>
      <c r="F25" s="72" t="s">
        <v>22</v>
      </c>
      <c r="G25" s="98"/>
      <c r="H25" s="95"/>
      <c r="I25" s="95"/>
      <c r="J25" s="95"/>
      <c r="K25" s="95"/>
      <c r="L25" s="98"/>
      <c r="M25" s="99"/>
      <c r="N25" s="100"/>
    </row>
    <row r="26" spans="1:14" ht="15.75" customHeight="1">
      <c r="A26" s="72" t="s">
        <v>13</v>
      </c>
      <c r="B26" s="95"/>
      <c r="C26" s="94"/>
      <c r="D26" s="96"/>
      <c r="E26" s="97"/>
      <c r="F26" s="186" t="s">
        <v>39</v>
      </c>
      <c r="G26" s="191"/>
      <c r="H26" s="191"/>
      <c r="I26" s="191"/>
      <c r="J26" s="191"/>
      <c r="K26" s="187"/>
      <c r="L26" s="91">
        <v>400</v>
      </c>
      <c r="M26" s="168">
        <f>ROUND(L26-L26/100*$M$10,2)</f>
        <v>400</v>
      </c>
      <c r="N26" s="170"/>
    </row>
    <row r="27" spans="1:14" ht="15.75" customHeight="1" thickBot="1">
      <c r="A27" s="186" t="s">
        <v>38</v>
      </c>
      <c r="B27" s="187"/>
      <c r="C27" s="91">
        <v>110</v>
      </c>
      <c r="D27" s="92">
        <f aca="true" t="shared" si="2" ref="D27:D33">ROUND(C27-C27/100*$M$10,2)</f>
        <v>110</v>
      </c>
      <c r="E27" s="93"/>
      <c r="F27" s="192" t="s">
        <v>5</v>
      </c>
      <c r="G27" s="194"/>
      <c r="H27" s="194"/>
      <c r="I27" s="194"/>
      <c r="J27" s="194"/>
      <c r="K27" s="193"/>
      <c r="L27" s="101">
        <v>350</v>
      </c>
      <c r="M27" s="189">
        <f>ROUND(L27-L27/100*$M$10,2)</f>
        <v>350</v>
      </c>
      <c r="N27" s="190"/>
    </row>
    <row r="28" spans="1:14" ht="15.75" customHeight="1">
      <c r="A28" s="186" t="s">
        <v>40</v>
      </c>
      <c r="B28" s="187"/>
      <c r="C28" s="91">
        <v>145</v>
      </c>
      <c r="D28" s="92">
        <f t="shared" si="2"/>
        <v>145</v>
      </c>
      <c r="E28" s="102"/>
      <c r="F28" s="103"/>
      <c r="G28" s="103"/>
      <c r="H28" s="103"/>
      <c r="I28" s="103"/>
      <c r="J28" s="103"/>
      <c r="K28" s="103"/>
      <c r="L28" s="104"/>
      <c r="M28" s="105"/>
      <c r="N28" s="105"/>
    </row>
    <row r="29" spans="1:14" ht="15.75" customHeight="1">
      <c r="A29" s="186" t="s">
        <v>5</v>
      </c>
      <c r="B29" s="187"/>
      <c r="C29" s="91">
        <v>350</v>
      </c>
      <c r="D29" s="92">
        <f t="shared" si="2"/>
        <v>350</v>
      </c>
      <c r="E29" s="102"/>
      <c r="F29" s="89"/>
      <c r="G29" s="89"/>
      <c r="H29" s="89"/>
      <c r="I29" s="89"/>
      <c r="J29" s="89"/>
      <c r="K29" s="89"/>
      <c r="L29" s="106"/>
      <c r="M29" s="107"/>
      <c r="N29" s="107"/>
    </row>
    <row r="30" spans="1:14" ht="15.75" customHeight="1">
      <c r="A30" s="186" t="s">
        <v>8</v>
      </c>
      <c r="B30" s="187"/>
      <c r="C30" s="91">
        <v>220</v>
      </c>
      <c r="D30" s="92">
        <f t="shared" si="2"/>
        <v>220</v>
      </c>
      <c r="E30" s="102"/>
      <c r="F30" s="89"/>
      <c r="G30" s="108"/>
      <c r="H30" s="89"/>
      <c r="I30" s="89"/>
      <c r="J30" s="89"/>
      <c r="K30" s="89"/>
      <c r="L30" s="106"/>
      <c r="M30" s="107"/>
      <c r="N30" s="107"/>
    </row>
    <row r="31" spans="1:14" ht="15.75" customHeight="1">
      <c r="A31" s="186" t="s">
        <v>9</v>
      </c>
      <c r="B31" s="187"/>
      <c r="C31" s="91">
        <v>220</v>
      </c>
      <c r="D31" s="92">
        <f t="shared" si="2"/>
        <v>220</v>
      </c>
      <c r="E31" s="102"/>
      <c r="F31" s="109"/>
      <c r="G31" s="110"/>
      <c r="H31" s="109"/>
      <c r="I31" s="109"/>
      <c r="J31" s="109"/>
      <c r="K31" s="109"/>
      <c r="L31" s="106"/>
      <c r="M31" s="111"/>
      <c r="N31" s="111"/>
    </row>
    <row r="32" spans="1:14" ht="15.75" customHeight="1">
      <c r="A32" s="186" t="s">
        <v>10</v>
      </c>
      <c r="B32" s="187"/>
      <c r="C32" s="91">
        <v>300</v>
      </c>
      <c r="D32" s="92">
        <f t="shared" si="2"/>
        <v>300</v>
      </c>
      <c r="E32" s="102"/>
      <c r="F32" s="156"/>
      <c r="G32" s="112"/>
      <c r="H32" s="156"/>
      <c r="I32" s="156"/>
      <c r="J32" s="156"/>
      <c r="K32" s="156"/>
      <c r="L32" s="112"/>
      <c r="M32" s="113"/>
      <c r="N32" s="156"/>
    </row>
    <row r="33" spans="1:14" ht="15.75" customHeight="1" thickBot="1">
      <c r="A33" s="192" t="s">
        <v>6</v>
      </c>
      <c r="B33" s="193"/>
      <c r="C33" s="114">
        <v>350</v>
      </c>
      <c r="D33" s="115">
        <f t="shared" si="2"/>
        <v>350</v>
      </c>
      <c r="E33" s="102"/>
      <c r="F33" s="156"/>
      <c r="G33" s="112"/>
      <c r="H33" s="156"/>
      <c r="I33" s="156"/>
      <c r="J33" s="156"/>
      <c r="K33" s="156"/>
      <c r="L33" s="112"/>
      <c r="M33" s="113"/>
      <c r="N33" s="156"/>
    </row>
    <row r="34" spans="1:13" ht="15.75" customHeight="1">
      <c r="A34" s="109"/>
      <c r="B34" s="109"/>
      <c r="C34" s="106"/>
      <c r="D34" s="116"/>
      <c r="E34" s="117"/>
      <c r="F34" s="156"/>
      <c r="G34" s="112"/>
      <c r="H34" s="156"/>
      <c r="I34" s="156"/>
      <c r="L34" s="88"/>
      <c r="M34" s="118"/>
    </row>
    <row r="35" spans="1:14" s="51" customFormat="1" ht="15.75" customHeight="1">
      <c r="A35" s="176" t="s">
        <v>0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3:13" s="77" customFormat="1" ht="15.75" customHeight="1" thickBot="1">
      <c r="C36" s="56"/>
      <c r="D36" s="57"/>
      <c r="E36" s="78"/>
      <c r="G36" s="56"/>
      <c r="H36" s="62" t="s">
        <v>25</v>
      </c>
      <c r="I36" s="63"/>
      <c r="J36" s="58" t="s">
        <v>26</v>
      </c>
      <c r="L36" s="56"/>
      <c r="M36" s="73"/>
    </row>
    <row r="37" spans="2:13" s="78" customFormat="1" ht="31.5" customHeight="1" thickBot="1">
      <c r="B37" s="177" t="s">
        <v>24</v>
      </c>
      <c r="C37" s="178"/>
      <c r="D37" s="178"/>
      <c r="E37" s="178"/>
      <c r="F37" s="179"/>
      <c r="G37" s="64"/>
      <c r="H37" s="180" t="s">
        <v>3</v>
      </c>
      <c r="I37" s="181"/>
      <c r="J37" s="182"/>
      <c r="K37" s="74"/>
      <c r="L37" s="75"/>
      <c r="M37" s="76"/>
    </row>
    <row r="38" spans="2:14" s="156" customFormat="1" ht="15.75" customHeight="1">
      <c r="B38" s="120" t="s">
        <v>17</v>
      </c>
      <c r="C38" s="121"/>
      <c r="D38" s="122"/>
      <c r="E38" s="123"/>
      <c r="F38" s="124"/>
      <c r="G38" s="125">
        <v>60</v>
      </c>
      <c r="H38" s="183">
        <f>ROUND(G38-G38/100*$I$36,2)</f>
        <v>60</v>
      </c>
      <c r="I38" s="184"/>
      <c r="J38" s="185"/>
      <c r="K38" s="126"/>
      <c r="L38" s="127"/>
      <c r="M38" s="128"/>
      <c r="N38" s="157"/>
    </row>
    <row r="39" spans="2:14" s="156" customFormat="1" ht="15.75" customHeight="1">
      <c r="B39" s="129" t="s">
        <v>18</v>
      </c>
      <c r="C39" s="130"/>
      <c r="D39" s="131"/>
      <c r="E39" s="132"/>
      <c r="F39" s="133"/>
      <c r="G39" s="134">
        <v>85</v>
      </c>
      <c r="H39" s="168">
        <f>ROUND(G39-G39/100*$I$36,2)</f>
        <v>85</v>
      </c>
      <c r="I39" s="169"/>
      <c r="J39" s="170"/>
      <c r="K39" s="126"/>
      <c r="L39" s="127"/>
      <c r="M39" s="128"/>
      <c r="N39" s="157"/>
    </row>
    <row r="40" spans="2:14" s="156" customFormat="1" ht="15.75" customHeight="1">
      <c r="B40" s="129" t="s">
        <v>19</v>
      </c>
      <c r="C40" s="130"/>
      <c r="D40" s="131"/>
      <c r="E40" s="132"/>
      <c r="F40" s="133"/>
      <c r="G40" s="134">
        <v>60</v>
      </c>
      <c r="H40" s="168">
        <f>ROUND(G40-G40/100*$I$36,2)</f>
        <v>60</v>
      </c>
      <c r="I40" s="169"/>
      <c r="J40" s="170"/>
      <c r="K40" s="126"/>
      <c r="L40" s="127"/>
      <c r="M40" s="128"/>
      <c r="N40" s="157"/>
    </row>
    <row r="41" spans="2:14" s="156" customFormat="1" ht="15.75" customHeight="1">
      <c r="B41" s="129" t="s">
        <v>20</v>
      </c>
      <c r="C41" s="130"/>
      <c r="D41" s="131"/>
      <c r="E41" s="132"/>
      <c r="F41" s="133"/>
      <c r="G41" s="134">
        <v>75</v>
      </c>
      <c r="H41" s="168">
        <f>ROUND(G41-G41/100*$I$36,2)</f>
        <v>75</v>
      </c>
      <c r="I41" s="169"/>
      <c r="J41" s="170"/>
      <c r="K41" s="126"/>
      <c r="L41" s="127"/>
      <c r="M41" s="128"/>
      <c r="N41" s="157"/>
    </row>
    <row r="42" spans="2:14" s="156" customFormat="1" ht="15.75" customHeight="1" thickBot="1">
      <c r="B42" s="135" t="s">
        <v>1</v>
      </c>
      <c r="C42" s="136"/>
      <c r="D42" s="137"/>
      <c r="E42" s="138"/>
      <c r="F42" s="139"/>
      <c r="G42" s="140"/>
      <c r="H42" s="171" t="s">
        <v>2</v>
      </c>
      <c r="I42" s="172"/>
      <c r="J42" s="173"/>
      <c r="K42" s="126"/>
      <c r="L42" s="127"/>
      <c r="M42" s="128"/>
      <c r="N42" s="157"/>
    </row>
    <row r="43" spans="2:14" s="156" customFormat="1" ht="15.75" customHeight="1">
      <c r="B43" s="141"/>
      <c r="C43" s="112"/>
      <c r="D43" s="142"/>
      <c r="G43" s="112"/>
      <c r="K43" s="90"/>
      <c r="L43" s="127"/>
      <c r="M43" s="128"/>
      <c r="N43" s="157"/>
    </row>
    <row r="44" spans="3:14" ht="15.75" customHeight="1">
      <c r="C44" s="144"/>
      <c r="D44" s="145"/>
      <c r="E44" s="143"/>
      <c r="F44" s="143"/>
      <c r="G44" s="144"/>
      <c r="H44" s="143"/>
      <c r="I44" s="143"/>
      <c r="J44" s="143"/>
      <c r="K44" s="143"/>
      <c r="L44" s="144"/>
      <c r="M44" s="143"/>
      <c r="N44" s="143"/>
    </row>
    <row r="45" spans="2:14" ht="15.75" customHeight="1">
      <c r="B45" s="143"/>
      <c r="C45" s="146"/>
      <c r="D45" s="147"/>
      <c r="E45" s="148"/>
      <c r="F45" s="156"/>
      <c r="G45" s="149"/>
      <c r="K45" s="143"/>
      <c r="L45" s="144"/>
      <c r="M45" s="143"/>
      <c r="N45" s="143"/>
    </row>
    <row r="46" spans="1:14" s="158" customFormat="1" ht="15.75" customHeight="1">
      <c r="A46" s="174" t="s">
        <v>106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 s="158" customFormat="1" ht="15.7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</row>
    <row r="48" spans="1:14" s="158" customFormat="1" ht="15.7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</row>
    <row r="49" spans="2:10" ht="15.75" customHeight="1">
      <c r="B49" s="148"/>
      <c r="C49" s="146"/>
      <c r="D49" s="150"/>
      <c r="E49" s="148"/>
      <c r="F49" s="148"/>
      <c r="G49" s="146"/>
      <c r="H49" s="148"/>
      <c r="I49" s="148"/>
      <c r="J49" s="148"/>
    </row>
    <row r="50" spans="1:14" s="166" customFormat="1" ht="15.75" customHeight="1">
      <c r="A50" s="175" t="s">
        <v>61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  <row r="51" spans="1:14" s="166" customFormat="1" ht="15.75" customHeight="1">
      <c r="A51" s="188" t="s">
        <v>121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</row>
    <row r="52" spans="3:14" ht="15.75" customHeight="1">
      <c r="C52" s="151"/>
      <c r="D52" s="155"/>
      <c r="E52" s="155"/>
      <c r="F52" s="155"/>
      <c r="G52" s="151"/>
      <c r="H52" s="155"/>
      <c r="I52" s="155"/>
      <c r="J52" s="155"/>
      <c r="K52" s="148"/>
      <c r="L52" s="152"/>
      <c r="M52" s="153"/>
      <c r="N52" s="148"/>
    </row>
    <row r="53" spans="2:7" ht="15.75" customHeight="1">
      <c r="B53" s="85"/>
      <c r="C53" s="149"/>
      <c r="D53" s="147"/>
      <c r="E53" s="157"/>
      <c r="F53" s="156"/>
      <c r="G53" s="149"/>
    </row>
    <row r="54" spans="1:14" s="154" customFormat="1" ht="15.75" customHeight="1">
      <c r="A54" s="167" t="s">
        <v>122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</row>
    <row r="55" spans="3:7" ht="15.75" customHeight="1">
      <c r="C55" s="149"/>
      <c r="D55" s="147"/>
      <c r="E55" s="157"/>
      <c r="F55" s="156"/>
      <c r="G55" s="149"/>
    </row>
  </sheetData>
  <sheetProtection password="CC3D" sheet="1" objects="1" scenarios="1" selectLockedCells="1"/>
  <mergeCells count="58">
    <mergeCell ref="F16:K16"/>
    <mergeCell ref="A17:B17"/>
    <mergeCell ref="M26:N26"/>
    <mergeCell ref="F23:K23"/>
    <mergeCell ref="A54:N54"/>
    <mergeCell ref="A46:N46"/>
    <mergeCell ref="A50:N50"/>
    <mergeCell ref="H39:J39"/>
    <mergeCell ref="H42:J42"/>
    <mergeCell ref="M23:N23"/>
    <mergeCell ref="M17:N17"/>
    <mergeCell ref="M18:N18"/>
    <mergeCell ref="A23:B23"/>
    <mergeCell ref="H40:J40"/>
    <mergeCell ref="A25:B25"/>
    <mergeCell ref="A33:B33"/>
    <mergeCell ref="A32:B32"/>
    <mergeCell ref="F27:K27"/>
    <mergeCell ref="H37:J37"/>
    <mergeCell ref="A35:N35"/>
    <mergeCell ref="H41:J41"/>
    <mergeCell ref="A31:B31"/>
    <mergeCell ref="A19:B19"/>
    <mergeCell ref="F26:K26"/>
    <mergeCell ref="F20:K21"/>
    <mergeCell ref="F17:K17"/>
    <mergeCell ref="A18:B18"/>
    <mergeCell ref="A27:B27"/>
    <mergeCell ref="A24:B24"/>
    <mergeCell ref="A30:B30"/>
    <mergeCell ref="M11:N11"/>
    <mergeCell ref="M13:N13"/>
    <mergeCell ref="A16:B16"/>
    <mergeCell ref="M15:N15"/>
    <mergeCell ref="M14:N14"/>
    <mergeCell ref="F11:K11"/>
    <mergeCell ref="F13:K13"/>
    <mergeCell ref="F14:K14"/>
    <mergeCell ref="F15:K15"/>
    <mergeCell ref="M16:N16"/>
    <mergeCell ref="A28:B28"/>
    <mergeCell ref="M27:N27"/>
    <mergeCell ref="F18:K18"/>
    <mergeCell ref="F24:K24"/>
    <mergeCell ref="A29:B29"/>
    <mergeCell ref="A21:B21"/>
    <mergeCell ref="M20:N21"/>
    <mergeCell ref="L20:L21"/>
    <mergeCell ref="A8:N8"/>
    <mergeCell ref="A11:B11"/>
    <mergeCell ref="A13:B13"/>
    <mergeCell ref="A14:B14"/>
    <mergeCell ref="A15:B15"/>
    <mergeCell ref="A51:N51"/>
    <mergeCell ref="M24:N24"/>
    <mergeCell ref="A22:B22"/>
    <mergeCell ref="H38:J38"/>
    <mergeCell ref="B37:F37"/>
  </mergeCells>
  <printOptions horizontalCentered="1"/>
  <pageMargins left="0" right="0" top="0" bottom="0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H10" sqref="H10"/>
    </sheetView>
  </sheetViews>
  <sheetFormatPr defaultColWidth="9.140625" defaultRowHeight="15"/>
  <cols>
    <col min="1" max="1" width="15.7109375" style="164" customWidth="1"/>
    <col min="2" max="2" width="30.00390625" style="164" customWidth="1"/>
    <col min="3" max="3" width="7.8515625" style="80" customWidth="1"/>
    <col min="4" max="4" width="0.5625" style="163" customWidth="1"/>
    <col min="5" max="5" width="18.57421875" style="164" customWidth="1"/>
    <col min="6" max="6" width="5.28125" style="79" hidden="1" customWidth="1"/>
    <col min="7" max="7" width="10.7109375" style="164" customWidth="1"/>
    <col min="8" max="8" width="4.28125" style="164" customWidth="1"/>
    <col min="9" max="9" width="7.28125" style="164" customWidth="1"/>
    <col min="10" max="10" width="7.8515625" style="164" customWidth="1"/>
    <col min="11" max="11" width="5.7109375" style="119" customWidth="1"/>
    <col min="12" max="12" width="2.140625" style="164" customWidth="1"/>
    <col min="13" max="16384" width="9.140625" style="164" customWidth="1"/>
  </cols>
  <sheetData>
    <row r="1" spans="3:12" s="51" customFormat="1" ht="18" customHeight="1">
      <c r="C1" s="53"/>
      <c r="D1" s="54"/>
      <c r="F1" s="52"/>
      <c r="K1" s="55"/>
      <c r="L1" s="159" t="s">
        <v>102</v>
      </c>
    </row>
    <row r="2" spans="5:12" ht="15.75" customHeight="1">
      <c r="E2" s="81"/>
      <c r="F2" s="82"/>
      <c r="G2" s="81"/>
      <c r="H2" s="81"/>
      <c r="I2" s="81"/>
      <c r="J2" s="81"/>
      <c r="K2" s="83"/>
      <c r="L2" s="84" t="s">
        <v>27</v>
      </c>
    </row>
    <row r="3" ht="15.75" customHeight="1">
      <c r="L3" s="84" t="s">
        <v>114</v>
      </c>
    </row>
    <row r="4" spans="5:12" ht="15.75" customHeight="1">
      <c r="E4" s="85"/>
      <c r="F4" s="86"/>
      <c r="G4" s="85"/>
      <c r="H4" s="85"/>
      <c r="I4" s="85"/>
      <c r="J4" s="85"/>
      <c r="K4" s="87"/>
      <c r="L4" s="84" t="s">
        <v>115</v>
      </c>
    </row>
    <row r="5" ht="15.75" customHeight="1">
      <c r="L5" s="84" t="s">
        <v>116</v>
      </c>
    </row>
    <row r="6" spans="5:11" ht="15.75" customHeight="1">
      <c r="E6" s="85"/>
      <c r="F6" s="86"/>
      <c r="G6" s="85"/>
      <c r="H6" s="85"/>
      <c r="I6" s="85"/>
      <c r="J6" s="85"/>
      <c r="K6" s="87"/>
    </row>
    <row r="7" spans="5:11" ht="15.75" customHeight="1">
      <c r="E7" s="85"/>
      <c r="F7" s="86"/>
      <c r="G7" s="85"/>
      <c r="H7" s="85"/>
      <c r="I7" s="85"/>
      <c r="J7" s="85"/>
      <c r="K7" s="87"/>
    </row>
    <row r="8" spans="1:12" s="51" customFormat="1" ht="18" customHeight="1">
      <c r="A8" s="176" t="s">
        <v>127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ht="15.7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3:11" s="77" customFormat="1" ht="15.75" customHeight="1" thickBot="1">
      <c r="C10" s="57"/>
      <c r="D10" s="78"/>
      <c r="F10" s="56"/>
      <c r="G10" s="62" t="s">
        <v>25</v>
      </c>
      <c r="H10" s="63">
        <v>0</v>
      </c>
      <c r="I10" s="58" t="s">
        <v>26</v>
      </c>
      <c r="K10" s="73"/>
    </row>
    <row r="11" spans="2:11" s="78" customFormat="1" ht="31.5" customHeight="1" thickBot="1">
      <c r="B11" s="177" t="s">
        <v>24</v>
      </c>
      <c r="C11" s="178"/>
      <c r="D11" s="178"/>
      <c r="E11" s="179"/>
      <c r="F11" s="64"/>
      <c r="G11" s="180" t="s">
        <v>3</v>
      </c>
      <c r="H11" s="181"/>
      <c r="I11" s="182"/>
      <c r="J11" s="74"/>
      <c r="K11" s="76"/>
    </row>
    <row r="12" spans="2:12" s="163" customFormat="1" ht="47.25" customHeight="1">
      <c r="B12" s="195" t="s">
        <v>108</v>
      </c>
      <c r="C12" s="196"/>
      <c r="D12" s="196"/>
      <c r="E12" s="197"/>
      <c r="F12" s="125">
        <v>550</v>
      </c>
      <c r="G12" s="168">
        <f aca="true" t="shared" si="0" ref="G12:G17">ROUND(F12-F12/100*$H$10,2)</f>
        <v>550</v>
      </c>
      <c r="H12" s="169"/>
      <c r="I12" s="170"/>
      <c r="J12" s="126"/>
      <c r="K12" s="128"/>
      <c r="L12" s="164"/>
    </row>
    <row r="13" spans="2:12" s="163" customFormat="1" ht="15.75" customHeight="1">
      <c r="B13" s="129" t="s">
        <v>113</v>
      </c>
      <c r="C13" s="131"/>
      <c r="D13" s="132"/>
      <c r="E13" s="133"/>
      <c r="F13" s="134">
        <v>110</v>
      </c>
      <c r="G13" s="168">
        <f t="shared" si="0"/>
        <v>110</v>
      </c>
      <c r="H13" s="169"/>
      <c r="I13" s="170"/>
      <c r="J13" s="126"/>
      <c r="K13" s="128"/>
      <c r="L13" s="164"/>
    </row>
    <row r="14" spans="2:12" s="163" customFormat="1" ht="15.75" customHeight="1">
      <c r="B14" s="129" t="s">
        <v>109</v>
      </c>
      <c r="C14" s="131"/>
      <c r="D14" s="132"/>
      <c r="E14" s="133"/>
      <c r="F14" s="134">
        <v>65</v>
      </c>
      <c r="G14" s="168">
        <f t="shared" si="0"/>
        <v>65</v>
      </c>
      <c r="H14" s="169"/>
      <c r="I14" s="170"/>
      <c r="J14" s="126"/>
      <c r="K14" s="128"/>
      <c r="L14" s="164"/>
    </row>
    <row r="15" spans="2:12" s="163" customFormat="1" ht="15.75" customHeight="1">
      <c r="B15" s="129" t="s">
        <v>112</v>
      </c>
      <c r="C15" s="131"/>
      <c r="D15" s="132"/>
      <c r="E15" s="133"/>
      <c r="F15" s="134">
        <v>65</v>
      </c>
      <c r="G15" s="168">
        <f t="shared" si="0"/>
        <v>65</v>
      </c>
      <c r="H15" s="169"/>
      <c r="I15" s="170"/>
      <c r="J15" s="126"/>
      <c r="K15" s="128"/>
      <c r="L15" s="164"/>
    </row>
    <row r="16" spans="2:12" s="163" customFormat="1" ht="15.75" customHeight="1">
      <c r="B16" s="129" t="s">
        <v>110</v>
      </c>
      <c r="C16" s="131"/>
      <c r="D16" s="132"/>
      <c r="E16" s="133"/>
      <c r="F16" s="134">
        <v>200</v>
      </c>
      <c r="G16" s="168">
        <f t="shared" si="0"/>
        <v>200</v>
      </c>
      <c r="H16" s="169"/>
      <c r="I16" s="170"/>
      <c r="J16" s="126"/>
      <c r="K16" s="128"/>
      <c r="L16" s="164"/>
    </row>
    <row r="17" spans="2:12" s="163" customFormat="1" ht="15.75" customHeight="1">
      <c r="B17" s="129" t="s">
        <v>111</v>
      </c>
      <c r="C17" s="131"/>
      <c r="D17" s="132"/>
      <c r="E17" s="133"/>
      <c r="F17" s="134">
        <v>55</v>
      </c>
      <c r="G17" s="168">
        <f t="shared" si="0"/>
        <v>55</v>
      </c>
      <c r="H17" s="169"/>
      <c r="I17" s="170"/>
      <c r="J17" s="126"/>
      <c r="K17" s="128"/>
      <c r="L17" s="164"/>
    </row>
    <row r="18" spans="2:12" s="163" customFormat="1" ht="15.75" customHeight="1" thickBot="1">
      <c r="B18" s="135" t="s">
        <v>1</v>
      </c>
      <c r="C18" s="137"/>
      <c r="D18" s="138"/>
      <c r="E18" s="139"/>
      <c r="F18" s="140"/>
      <c r="G18" s="171" t="s">
        <v>2</v>
      </c>
      <c r="H18" s="172"/>
      <c r="I18" s="173"/>
      <c r="J18" s="126"/>
      <c r="K18" s="128"/>
      <c r="L18" s="164"/>
    </row>
    <row r="19" spans="2:12" s="163" customFormat="1" ht="15.75" customHeight="1">
      <c r="B19" s="141"/>
      <c r="C19" s="142"/>
      <c r="F19" s="112"/>
      <c r="J19" s="90"/>
      <c r="K19" s="128"/>
      <c r="L19" s="164"/>
    </row>
    <row r="20" spans="1:11" s="163" customFormat="1" ht="15.75" customHeight="1">
      <c r="A20" s="141"/>
      <c r="B20" s="143"/>
      <c r="C20" s="145"/>
      <c r="D20" s="143"/>
      <c r="E20" s="143"/>
      <c r="F20" s="144"/>
      <c r="G20" s="143"/>
      <c r="H20" s="143"/>
      <c r="I20" s="143"/>
      <c r="K20" s="113"/>
    </row>
    <row r="21" spans="1:12" s="158" customFormat="1" ht="15.75" customHeight="1">
      <c r="A21" s="174" t="s">
        <v>117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3:12" ht="15.75" customHeight="1">
      <c r="C22" s="162"/>
      <c r="D22" s="162"/>
      <c r="E22" s="162"/>
      <c r="F22" s="151"/>
      <c r="G22" s="162"/>
      <c r="H22" s="162"/>
      <c r="I22" s="162"/>
      <c r="J22" s="148"/>
      <c r="K22" s="153"/>
      <c r="L22" s="148"/>
    </row>
    <row r="23" spans="2:6" ht="15.75" customHeight="1">
      <c r="B23" s="85"/>
      <c r="C23" s="147"/>
      <c r="D23" s="164"/>
      <c r="E23" s="163"/>
      <c r="F23" s="149"/>
    </row>
    <row r="24" spans="1:12" s="154" customFormat="1" ht="15.75" customHeight="1">
      <c r="A24" s="167" t="s">
        <v>122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</row>
    <row r="25" spans="3:6" ht="15.75" customHeight="1">
      <c r="C25" s="147"/>
      <c r="D25" s="164"/>
      <c r="E25" s="163"/>
      <c r="F25" s="149"/>
    </row>
  </sheetData>
  <sheetProtection password="CC3D" sheet="1" objects="1" scenarios="1" selectLockedCells="1"/>
  <mergeCells count="13">
    <mergeCell ref="A24:L24"/>
    <mergeCell ref="A8:L8"/>
    <mergeCell ref="B11:E11"/>
    <mergeCell ref="G11:I11"/>
    <mergeCell ref="G12:I12"/>
    <mergeCell ref="G14:I14"/>
    <mergeCell ref="G15:I15"/>
    <mergeCell ref="G13:I13"/>
    <mergeCell ref="B12:E12"/>
    <mergeCell ref="G16:I16"/>
    <mergeCell ref="G17:I17"/>
    <mergeCell ref="G18:I18"/>
    <mergeCell ref="A21:L21"/>
  </mergeCells>
  <printOptions horizontalCentered="1"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zoomScale="85" zoomScaleNormal="85" workbookViewId="0" topLeftCell="A10">
      <selection activeCell="B14" sqref="B14"/>
    </sheetView>
  </sheetViews>
  <sheetFormatPr defaultColWidth="9.140625" defaultRowHeight="15"/>
  <cols>
    <col min="1" max="1" width="3.421875" style="2" bestFit="1" customWidth="1"/>
    <col min="2" max="2" width="108.57421875" style="2" customWidth="1"/>
    <col min="3" max="16384" width="9.140625" style="1" customWidth="1"/>
  </cols>
  <sheetData>
    <row r="2" spans="1:2" ht="26.25">
      <c r="A2" s="198" t="s">
        <v>51</v>
      </c>
      <c r="B2" s="198"/>
    </row>
    <row r="4" spans="1:2" ht="23.25">
      <c r="A4" s="199" t="s">
        <v>52</v>
      </c>
      <c r="B4" s="199"/>
    </row>
    <row r="5" spans="1:2" ht="18.75">
      <c r="A5" s="2" t="s">
        <v>41</v>
      </c>
      <c r="B5" s="2" t="s">
        <v>54</v>
      </c>
    </row>
    <row r="7" spans="1:2" ht="37.5">
      <c r="A7" s="2" t="s">
        <v>45</v>
      </c>
      <c r="B7" s="3" t="s">
        <v>55</v>
      </c>
    </row>
    <row r="9" spans="1:2" ht="37.5">
      <c r="A9" s="2" t="s">
        <v>46</v>
      </c>
      <c r="B9" s="3" t="s">
        <v>42</v>
      </c>
    </row>
    <row r="11" spans="1:2" ht="37.5">
      <c r="A11" s="2" t="s">
        <v>47</v>
      </c>
      <c r="B11" s="3" t="s">
        <v>103</v>
      </c>
    </row>
    <row r="13" spans="1:2" ht="37.5">
      <c r="A13" s="2" t="s">
        <v>48</v>
      </c>
      <c r="B13" s="3" t="s">
        <v>104</v>
      </c>
    </row>
    <row r="15" spans="1:2" ht="37.5">
      <c r="A15" s="2" t="s">
        <v>49</v>
      </c>
      <c r="B15" s="3" t="s">
        <v>44</v>
      </c>
    </row>
    <row r="17" spans="1:2" ht="37.5">
      <c r="A17" s="2" t="s">
        <v>50</v>
      </c>
      <c r="B17" s="3" t="s">
        <v>43</v>
      </c>
    </row>
    <row r="19" spans="1:2" ht="23.25">
      <c r="A19" s="199" t="s">
        <v>53</v>
      </c>
      <c r="B19" s="199"/>
    </row>
    <row r="20" s="2" customFormat="1" ht="18.75" customHeight="1"/>
    <row r="21" spans="1:2" s="2" customFormat="1" ht="56.25">
      <c r="A21" s="2" t="s">
        <v>41</v>
      </c>
      <c r="B21" s="3" t="s">
        <v>56</v>
      </c>
    </row>
    <row r="22" s="2" customFormat="1" ht="18.75" customHeight="1"/>
    <row r="23" spans="1:2" s="2" customFormat="1" ht="37.5">
      <c r="A23" s="2" t="s">
        <v>45</v>
      </c>
      <c r="B23" s="3" t="s">
        <v>59</v>
      </c>
    </row>
    <row r="24" s="2" customFormat="1" ht="18.75" customHeight="1"/>
    <row r="25" spans="1:2" s="2" customFormat="1" ht="37.5">
      <c r="A25" s="2" t="s">
        <v>46</v>
      </c>
      <c r="B25" s="3" t="s">
        <v>60</v>
      </c>
    </row>
    <row r="26" s="2" customFormat="1" ht="18.75"/>
    <row r="27" spans="1:2" s="2" customFormat="1" ht="37.5" customHeight="1">
      <c r="A27" s="2" t="s">
        <v>47</v>
      </c>
      <c r="B27" s="3" t="s">
        <v>81</v>
      </c>
    </row>
    <row r="28" s="2" customFormat="1" ht="18.75"/>
    <row r="29" spans="1:2" ht="18.75">
      <c r="A29" s="2" t="s">
        <v>57</v>
      </c>
      <c r="B29" s="2" t="s">
        <v>58</v>
      </c>
    </row>
  </sheetData>
  <sheetProtection/>
  <mergeCells count="3">
    <mergeCell ref="A2:B2"/>
    <mergeCell ref="A4:B4"/>
    <mergeCell ref="A19:B19"/>
  </mergeCells>
  <printOptions horizontalCentered="1"/>
  <pageMargins left="0" right="0" top="0" bottom="0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52.5" customHeight="1">
      <c r="A2" s="200" t="s">
        <v>82</v>
      </c>
      <c r="B2" s="200"/>
    </row>
    <row r="4" spans="1:2" ht="75">
      <c r="A4" s="2" t="s">
        <v>41</v>
      </c>
      <c r="B4" s="3" t="s">
        <v>100</v>
      </c>
    </row>
    <row r="6" spans="1:2" ht="37.5">
      <c r="A6" s="2" t="s">
        <v>62</v>
      </c>
      <c r="B6" s="3" t="s">
        <v>99</v>
      </c>
    </row>
    <row r="8" spans="1:2" ht="36.75">
      <c r="A8" s="2" t="s">
        <v>63</v>
      </c>
      <c r="B8" s="3" t="s">
        <v>94</v>
      </c>
    </row>
    <row r="10" spans="1:2" ht="37.5">
      <c r="A10" s="2" t="s">
        <v>47</v>
      </c>
      <c r="B10" s="3" t="s">
        <v>95</v>
      </c>
    </row>
    <row r="12" spans="1:8" ht="37.5">
      <c r="A12" s="2" t="s">
        <v>48</v>
      </c>
      <c r="B12" s="3" t="s">
        <v>98</v>
      </c>
      <c r="H12" s="4"/>
    </row>
    <row r="14" spans="1:10" ht="37.5">
      <c r="A14" s="2" t="s">
        <v>49</v>
      </c>
      <c r="B14" s="3" t="s">
        <v>97</v>
      </c>
      <c r="J14" s="4"/>
    </row>
    <row r="16" spans="1:2" ht="37.5">
      <c r="A16" s="2" t="s">
        <v>64</v>
      </c>
      <c r="B16" s="3" t="s">
        <v>101</v>
      </c>
    </row>
    <row r="18" spans="1:2" ht="56.25">
      <c r="A18" s="2" t="s">
        <v>65</v>
      </c>
      <c r="B18" s="5" t="s">
        <v>96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26.25">
      <c r="A2" s="198" t="s">
        <v>79</v>
      </c>
      <c r="B2" s="198"/>
    </row>
    <row r="4" spans="1:2" ht="18.75">
      <c r="A4" s="2" t="s">
        <v>41</v>
      </c>
      <c r="B4" s="3" t="s">
        <v>83</v>
      </c>
    </row>
    <row r="6" spans="1:2" ht="18.75">
      <c r="A6" s="2" t="s">
        <v>45</v>
      </c>
      <c r="B6" s="3" t="s">
        <v>84</v>
      </c>
    </row>
    <row r="8" spans="1:2" ht="37.5">
      <c r="A8" s="2" t="s">
        <v>46</v>
      </c>
      <c r="B8" s="3" t="s">
        <v>85</v>
      </c>
    </row>
    <row r="10" spans="1:2" ht="18.75" customHeight="1">
      <c r="A10" s="2" t="s">
        <v>47</v>
      </c>
      <c r="B10" s="3" t="s">
        <v>86</v>
      </c>
    </row>
    <row r="12" spans="1:2" ht="18.75">
      <c r="A12" s="2" t="s">
        <v>57</v>
      </c>
      <c r="B12" s="3" t="s">
        <v>87</v>
      </c>
    </row>
    <row r="14" spans="1:2" ht="18.75">
      <c r="A14" s="2" t="s">
        <v>80</v>
      </c>
      <c r="B14" s="3" t="s">
        <v>92</v>
      </c>
    </row>
    <row r="16" spans="1:2" ht="18.75">
      <c r="A16" s="2" t="s">
        <v>50</v>
      </c>
      <c r="B16" s="3" t="s">
        <v>93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70" workbookViewId="0" topLeftCell="A1">
      <selection activeCell="A1" sqref="A1:C1"/>
    </sheetView>
  </sheetViews>
  <sheetFormatPr defaultColWidth="9.140625" defaultRowHeight="15"/>
  <cols>
    <col min="1" max="1" width="25.7109375" style="36" customWidth="1"/>
    <col min="2" max="2" width="38.57421875" style="36" customWidth="1"/>
    <col min="3" max="3" width="5.7109375" style="8" customWidth="1"/>
    <col min="4" max="4" width="4.28125" style="8" customWidth="1"/>
    <col min="5" max="5" width="5.7109375" style="8" customWidth="1"/>
    <col min="6" max="7" width="2.140625" style="8" customWidth="1"/>
    <col min="8" max="8" width="5.7109375" style="8" customWidth="1"/>
    <col min="9" max="9" width="4.28125" style="8" customWidth="1"/>
    <col min="10" max="10" width="5.7109375" style="8" customWidth="1"/>
    <col min="11" max="16384" width="9.140625" style="8" customWidth="1"/>
  </cols>
  <sheetData>
    <row r="1" spans="1:10" ht="37.5" customHeight="1">
      <c r="A1" s="30"/>
      <c r="B1" s="37"/>
      <c r="C1" s="6"/>
      <c r="D1" s="6"/>
      <c r="E1" s="6"/>
      <c r="F1" s="6"/>
      <c r="G1" s="6"/>
      <c r="H1" s="6"/>
      <c r="I1" s="6"/>
      <c r="J1" s="7"/>
    </row>
    <row r="2" spans="1:10" ht="21">
      <c r="A2" s="201" t="s">
        <v>66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5.75" customHeight="1">
      <c r="A3" s="47"/>
      <c r="B3" s="46"/>
      <c r="C3" s="46"/>
      <c r="D3" s="46"/>
      <c r="E3" s="46"/>
      <c r="F3" s="46"/>
      <c r="G3" s="46"/>
      <c r="H3" s="46"/>
      <c r="I3" s="46"/>
      <c r="J3" s="48"/>
    </row>
    <row r="4" spans="1:10" ht="15.75" customHeight="1">
      <c r="A4" s="226" t="s">
        <v>67</v>
      </c>
      <c r="B4" s="208"/>
      <c r="C4" s="228" t="s">
        <v>68</v>
      </c>
      <c r="D4" s="229"/>
      <c r="E4" s="229"/>
      <c r="F4" s="229"/>
      <c r="G4" s="229"/>
      <c r="H4" s="229"/>
      <c r="I4" s="229"/>
      <c r="J4" s="230"/>
    </row>
    <row r="5" spans="1:10" ht="15.75" customHeight="1">
      <c r="A5" s="227"/>
      <c r="B5" s="210"/>
      <c r="C5" s="231"/>
      <c r="D5" s="232"/>
      <c r="E5" s="232"/>
      <c r="F5" s="232"/>
      <c r="G5" s="232"/>
      <c r="H5" s="232"/>
      <c r="I5" s="232"/>
      <c r="J5" s="233"/>
    </row>
    <row r="6" spans="1:10" ht="22.5" customHeight="1">
      <c r="A6" s="218" t="s">
        <v>91</v>
      </c>
      <c r="B6" s="219"/>
      <c r="C6" s="219"/>
      <c r="D6" s="219"/>
      <c r="E6" s="219"/>
      <c r="F6" s="219"/>
      <c r="G6" s="219"/>
      <c r="H6" s="219"/>
      <c r="I6" s="219"/>
      <c r="J6" s="220"/>
    </row>
    <row r="7" spans="1:10" ht="19.5" thickBot="1">
      <c r="A7" s="207" t="s">
        <v>69</v>
      </c>
      <c r="B7" s="234"/>
      <c r="C7" s="239" t="s">
        <v>88</v>
      </c>
      <c r="D7" s="240"/>
      <c r="E7" s="240"/>
      <c r="F7" s="9"/>
      <c r="G7" s="10"/>
      <c r="H7" s="211" t="s">
        <v>89</v>
      </c>
      <c r="I7" s="211"/>
      <c r="J7" s="212"/>
    </row>
    <row r="8" spans="1:10" ht="22.5" customHeight="1" thickBot="1">
      <c r="A8" s="235"/>
      <c r="B8" s="236"/>
      <c r="C8" s="11"/>
      <c r="D8" s="12"/>
      <c r="E8" s="213"/>
      <c r="F8" s="237"/>
      <c r="G8" s="237"/>
      <c r="H8" s="238"/>
      <c r="I8" s="12"/>
      <c r="J8" s="13"/>
    </row>
    <row r="9" spans="1:10" ht="22.5" customHeight="1" thickBot="1">
      <c r="A9" s="204" t="s">
        <v>74</v>
      </c>
      <c r="B9" s="221"/>
      <c r="C9" s="14"/>
      <c r="D9" s="15"/>
      <c r="E9" s="15"/>
      <c r="F9" s="222"/>
      <c r="G9" s="223"/>
      <c r="H9" s="15"/>
      <c r="I9" s="15"/>
      <c r="J9" s="13"/>
    </row>
    <row r="10" spans="1:10" ht="22.5" customHeight="1" thickBot="1">
      <c r="A10" s="204" t="s">
        <v>75</v>
      </c>
      <c r="B10" s="221"/>
      <c r="C10" s="11"/>
      <c r="D10" s="15"/>
      <c r="E10" s="11"/>
      <c r="F10" s="224"/>
      <c r="G10" s="225"/>
      <c r="H10" s="11"/>
      <c r="I10" s="15"/>
      <c r="J10" s="13"/>
    </row>
    <row r="11" spans="1:10" ht="22.5" customHeight="1" thickBot="1">
      <c r="A11" s="204" t="s">
        <v>76</v>
      </c>
      <c r="B11" s="221"/>
      <c r="C11" s="14"/>
      <c r="D11" s="15"/>
      <c r="E11" s="15"/>
      <c r="F11" s="222"/>
      <c r="G11" s="223"/>
      <c r="H11" s="15"/>
      <c r="I11" s="15"/>
      <c r="J11" s="13"/>
    </row>
    <row r="12" spans="1:10" ht="22.5" customHeight="1" thickBot="1">
      <c r="A12" s="204" t="s">
        <v>90</v>
      </c>
      <c r="B12" s="221"/>
      <c r="C12" s="14"/>
      <c r="D12" s="12"/>
      <c r="E12" s="15"/>
      <c r="F12" s="15"/>
      <c r="G12" s="15"/>
      <c r="H12" s="15"/>
      <c r="I12" s="12"/>
      <c r="J12" s="13"/>
    </row>
    <row r="13" spans="1:10" ht="22.5" customHeight="1" thickBot="1">
      <c r="A13" s="31" t="s">
        <v>78</v>
      </c>
      <c r="B13" s="38"/>
      <c r="C13" s="28"/>
      <c r="D13" s="25"/>
      <c r="E13" s="25"/>
      <c r="F13" s="25"/>
      <c r="G13" s="25"/>
      <c r="H13" s="25"/>
      <c r="I13" s="25"/>
      <c r="J13" s="26"/>
    </row>
    <row r="14" spans="1:10" ht="31.5" customHeight="1" thickBot="1">
      <c r="A14" s="32" t="s">
        <v>70</v>
      </c>
      <c r="B14" s="39"/>
      <c r="C14" s="16"/>
      <c r="D14" s="16"/>
      <c r="E14" s="16"/>
      <c r="F14" s="16"/>
      <c r="G14" s="16"/>
      <c r="H14" s="16"/>
      <c r="I14" s="16"/>
      <c r="J14" s="17"/>
    </row>
    <row r="15" spans="1:10" ht="15.75" customHeight="1">
      <c r="A15" s="50" t="s">
        <v>71</v>
      </c>
      <c r="B15" s="37"/>
      <c r="C15" s="18"/>
      <c r="D15" s="18"/>
      <c r="E15" s="18"/>
      <c r="F15" s="18"/>
      <c r="G15" s="18"/>
      <c r="H15" s="18"/>
      <c r="I15" s="18"/>
      <c r="J15" s="19"/>
    </row>
    <row r="16" spans="1:10" ht="15.75" customHeight="1">
      <c r="A16" s="33"/>
      <c r="B16" s="40"/>
      <c r="C16" s="49"/>
      <c r="D16" s="49"/>
      <c r="E16" s="49"/>
      <c r="F16" s="49"/>
      <c r="G16" s="49"/>
      <c r="H16" s="49"/>
      <c r="I16" s="49"/>
      <c r="J16" s="21"/>
    </row>
    <row r="17" spans="1:10" ht="15.75" customHeight="1" thickBot="1">
      <c r="A17" s="34" t="s">
        <v>72</v>
      </c>
      <c r="B17" s="38"/>
      <c r="C17" s="15"/>
      <c r="D17" s="15"/>
      <c r="E17" s="15"/>
      <c r="F17" s="15"/>
      <c r="G17" s="15"/>
      <c r="H17" s="15"/>
      <c r="I17" s="15"/>
      <c r="J17" s="13"/>
    </row>
    <row r="18" spans="1:10" ht="15.75" customHeight="1">
      <c r="A18" s="33"/>
      <c r="B18" s="40"/>
      <c r="C18" s="15"/>
      <c r="D18" s="15"/>
      <c r="E18" s="15"/>
      <c r="F18" s="15"/>
      <c r="G18" s="15"/>
      <c r="H18" s="15"/>
      <c r="I18" s="15"/>
      <c r="J18" s="13"/>
    </row>
    <row r="19" spans="1:10" ht="15.75" customHeight="1" thickBot="1">
      <c r="A19" s="34" t="s">
        <v>73</v>
      </c>
      <c r="B19" s="38"/>
      <c r="C19" s="15"/>
      <c r="D19" s="15"/>
      <c r="E19" s="15"/>
      <c r="F19" s="15"/>
      <c r="G19" s="15"/>
      <c r="H19" s="15"/>
      <c r="I19" s="15"/>
      <c r="J19" s="13"/>
    </row>
    <row r="20" spans="1:10" ht="15.75" customHeight="1" thickBot="1">
      <c r="A20" s="31"/>
      <c r="B20" s="38"/>
      <c r="C20" s="22"/>
      <c r="D20" s="22"/>
      <c r="E20" s="22"/>
      <c r="F20" s="22"/>
      <c r="G20" s="22"/>
      <c r="H20" s="22"/>
      <c r="I20" s="22"/>
      <c r="J20" s="23"/>
    </row>
    <row r="21" spans="1:10" ht="12.75" customHeight="1">
      <c r="A21" s="35"/>
      <c r="B21" s="40"/>
      <c r="C21" s="24"/>
      <c r="D21" s="24"/>
      <c r="E21" s="24"/>
      <c r="F21" s="24"/>
      <c r="G21" s="24"/>
      <c r="H21" s="24"/>
      <c r="I21" s="24"/>
      <c r="J21" s="24"/>
    </row>
    <row r="22" spans="2:6" ht="12.75" customHeight="1" thickBot="1">
      <c r="B22" s="41"/>
      <c r="D22" s="15"/>
      <c r="E22" s="15"/>
      <c r="F22" s="15"/>
    </row>
    <row r="23" spans="1:10" ht="37.5" customHeight="1">
      <c r="A23" s="30"/>
      <c r="B23" s="37"/>
      <c r="C23" s="6"/>
      <c r="D23" s="6"/>
      <c r="E23" s="6"/>
      <c r="F23" s="6"/>
      <c r="G23" s="6"/>
      <c r="H23" s="6"/>
      <c r="I23" s="6"/>
      <c r="J23" s="7"/>
    </row>
    <row r="24" spans="1:10" ht="21">
      <c r="A24" s="201" t="s">
        <v>66</v>
      </c>
      <c r="B24" s="202"/>
      <c r="C24" s="202"/>
      <c r="D24" s="202"/>
      <c r="E24" s="202"/>
      <c r="F24" s="202"/>
      <c r="G24" s="202"/>
      <c r="H24" s="202"/>
      <c r="I24" s="202"/>
      <c r="J24" s="203"/>
    </row>
    <row r="25" spans="1:10" ht="15.75" customHeight="1">
      <c r="A25" s="47"/>
      <c r="B25" s="46"/>
      <c r="C25" s="46"/>
      <c r="D25" s="46"/>
      <c r="E25" s="46"/>
      <c r="F25" s="46"/>
      <c r="G25" s="46"/>
      <c r="H25" s="46"/>
      <c r="I25" s="46"/>
      <c r="J25" s="48"/>
    </row>
    <row r="26" spans="1:10" ht="15.75" customHeight="1">
      <c r="A26" s="226" t="s">
        <v>67</v>
      </c>
      <c r="B26" s="208"/>
      <c r="C26" s="228" t="s">
        <v>68</v>
      </c>
      <c r="D26" s="229"/>
      <c r="E26" s="229"/>
      <c r="F26" s="229"/>
      <c r="G26" s="229"/>
      <c r="H26" s="229"/>
      <c r="I26" s="229"/>
      <c r="J26" s="230"/>
    </row>
    <row r="27" spans="1:10" ht="15.75" customHeight="1">
      <c r="A27" s="227"/>
      <c r="B27" s="210"/>
      <c r="C27" s="231"/>
      <c r="D27" s="232"/>
      <c r="E27" s="232"/>
      <c r="F27" s="232"/>
      <c r="G27" s="232"/>
      <c r="H27" s="232"/>
      <c r="I27" s="232"/>
      <c r="J27" s="233"/>
    </row>
    <row r="28" spans="1:10" ht="22.5" customHeight="1">
      <c r="A28" s="218" t="s">
        <v>91</v>
      </c>
      <c r="B28" s="219"/>
      <c r="C28" s="219"/>
      <c r="D28" s="219"/>
      <c r="E28" s="219"/>
      <c r="F28" s="219"/>
      <c r="G28" s="219"/>
      <c r="H28" s="219"/>
      <c r="I28" s="219"/>
      <c r="J28" s="220"/>
    </row>
    <row r="29" spans="1:10" ht="15.75" customHeight="1" thickBot="1">
      <c r="A29" s="207" t="s">
        <v>69</v>
      </c>
      <c r="B29" s="208"/>
      <c r="C29" s="239" t="s">
        <v>88</v>
      </c>
      <c r="D29" s="211"/>
      <c r="E29" s="211"/>
      <c r="F29" s="9"/>
      <c r="G29" s="9"/>
      <c r="H29" s="211" t="s">
        <v>89</v>
      </c>
      <c r="I29" s="211"/>
      <c r="J29" s="212"/>
    </row>
    <row r="30" spans="1:10" ht="22.5" customHeight="1" thickBot="1">
      <c r="A30" s="209"/>
      <c r="B30" s="210"/>
      <c r="C30" s="11"/>
      <c r="D30" s="12"/>
      <c r="E30" s="213"/>
      <c r="F30" s="214"/>
      <c r="G30" s="214"/>
      <c r="H30" s="215"/>
      <c r="I30" s="12"/>
      <c r="J30" s="13"/>
    </row>
    <row r="31" spans="1:10" ht="22.5" customHeight="1" thickBot="1">
      <c r="A31" s="204" t="s">
        <v>74</v>
      </c>
      <c r="B31" s="205"/>
      <c r="C31" s="14"/>
      <c r="D31" s="15"/>
      <c r="E31" s="15"/>
      <c r="F31" s="216"/>
      <c r="G31" s="217"/>
      <c r="H31" s="15"/>
      <c r="I31" s="15"/>
      <c r="J31" s="13"/>
    </row>
    <row r="32" spans="1:10" ht="22.5" customHeight="1" thickBot="1">
      <c r="A32" s="204" t="s">
        <v>75</v>
      </c>
      <c r="B32" s="206"/>
      <c r="C32" s="11"/>
      <c r="D32" s="15"/>
      <c r="E32" s="11"/>
      <c r="F32" s="216"/>
      <c r="G32" s="217"/>
      <c r="H32" s="11"/>
      <c r="I32" s="15"/>
      <c r="J32" s="13"/>
    </row>
    <row r="33" spans="1:10" ht="22.5" customHeight="1" thickBot="1">
      <c r="A33" s="204" t="s">
        <v>76</v>
      </c>
      <c r="B33" s="205"/>
      <c r="C33" s="14"/>
      <c r="D33" s="15"/>
      <c r="E33" s="15"/>
      <c r="F33" s="216"/>
      <c r="G33" s="217"/>
      <c r="H33" s="15"/>
      <c r="I33" s="15"/>
      <c r="J33" s="13"/>
    </row>
    <row r="34" spans="1:10" ht="22.5" customHeight="1" thickBot="1">
      <c r="A34" s="204" t="s">
        <v>77</v>
      </c>
      <c r="B34" s="206"/>
      <c r="C34" s="14"/>
      <c r="D34" s="27"/>
      <c r="E34" s="15"/>
      <c r="F34" s="15"/>
      <c r="G34" s="15"/>
      <c r="H34" s="15"/>
      <c r="I34" s="27"/>
      <c r="J34" s="13"/>
    </row>
    <row r="35" spans="1:10" ht="22.5" customHeight="1" thickBot="1">
      <c r="A35" s="241" t="s">
        <v>78</v>
      </c>
      <c r="B35" s="242"/>
      <c r="C35" s="28"/>
      <c r="D35" s="29"/>
      <c r="E35" s="25"/>
      <c r="F35" s="25"/>
      <c r="G35" s="25"/>
      <c r="H35" s="25"/>
      <c r="I35" s="29"/>
      <c r="J35" s="26"/>
    </row>
    <row r="36" spans="1:10" ht="31.5" customHeight="1" thickBot="1">
      <c r="A36" s="44" t="s">
        <v>70</v>
      </c>
      <c r="B36" s="45"/>
      <c r="C36" s="42"/>
      <c r="D36" s="42"/>
      <c r="E36" s="42"/>
      <c r="F36" s="42"/>
      <c r="G36" s="42"/>
      <c r="H36" s="42"/>
      <c r="I36" s="42"/>
      <c r="J36" s="43"/>
    </row>
    <row r="37" spans="1:10" ht="15.75" customHeight="1">
      <c r="A37" s="50" t="s">
        <v>71</v>
      </c>
      <c r="B37" s="37"/>
      <c r="C37" s="18"/>
      <c r="D37" s="18"/>
      <c r="E37" s="18"/>
      <c r="F37" s="18"/>
      <c r="G37" s="18"/>
      <c r="H37" s="18"/>
      <c r="I37" s="18"/>
      <c r="J37" s="19"/>
    </row>
    <row r="38" spans="1:10" ht="15.75" customHeight="1">
      <c r="A38" s="33"/>
      <c r="C38" s="20"/>
      <c r="D38" s="20"/>
      <c r="E38" s="20"/>
      <c r="F38" s="20"/>
      <c r="G38" s="20"/>
      <c r="H38" s="20"/>
      <c r="I38" s="20"/>
      <c r="J38" s="21"/>
    </row>
    <row r="39" spans="1:10" ht="15.75" customHeight="1" thickBot="1">
      <c r="A39" s="34" t="s">
        <v>72</v>
      </c>
      <c r="B39" s="38"/>
      <c r="C39" s="15"/>
      <c r="D39" s="15"/>
      <c r="E39" s="15"/>
      <c r="F39" s="15"/>
      <c r="G39" s="15"/>
      <c r="H39" s="15"/>
      <c r="I39" s="15"/>
      <c r="J39" s="13"/>
    </row>
    <row r="40" spans="1:10" ht="15.75" customHeight="1">
      <c r="A40" s="33"/>
      <c r="B40" s="40"/>
      <c r="C40" s="15"/>
      <c r="D40" s="15"/>
      <c r="E40" s="15"/>
      <c r="F40" s="15"/>
      <c r="G40" s="15"/>
      <c r="H40" s="15"/>
      <c r="I40" s="15"/>
      <c r="J40" s="13"/>
    </row>
    <row r="41" spans="1:10" ht="15.75" customHeight="1" thickBot="1">
      <c r="A41" s="34" t="s">
        <v>73</v>
      </c>
      <c r="B41" s="38"/>
      <c r="C41" s="15"/>
      <c r="D41" s="15"/>
      <c r="E41" s="15"/>
      <c r="F41" s="15"/>
      <c r="G41" s="15"/>
      <c r="H41" s="15"/>
      <c r="I41" s="15"/>
      <c r="J41" s="13"/>
    </row>
    <row r="42" spans="1:10" ht="15.75" customHeight="1" thickBot="1">
      <c r="A42" s="31"/>
      <c r="B42" s="38"/>
      <c r="C42" s="22"/>
      <c r="D42" s="22"/>
      <c r="E42" s="22"/>
      <c r="F42" s="22"/>
      <c r="G42" s="22"/>
      <c r="H42" s="22"/>
      <c r="I42" s="22"/>
      <c r="J42" s="23"/>
    </row>
  </sheetData>
  <sheetProtection/>
  <mergeCells count="33">
    <mergeCell ref="C29:E29"/>
    <mergeCell ref="A35:B35"/>
    <mergeCell ref="A28:J28"/>
    <mergeCell ref="A32:B32"/>
    <mergeCell ref="A26:B27"/>
    <mergeCell ref="C26:J26"/>
    <mergeCell ref="C27:J27"/>
    <mergeCell ref="C4:J4"/>
    <mergeCell ref="C5:J5"/>
    <mergeCell ref="A7:B8"/>
    <mergeCell ref="H7:J7"/>
    <mergeCell ref="E8:H8"/>
    <mergeCell ref="C7:E7"/>
    <mergeCell ref="A2:J2"/>
    <mergeCell ref="A6:J6"/>
    <mergeCell ref="A9:B9"/>
    <mergeCell ref="A10:B10"/>
    <mergeCell ref="A11:B11"/>
    <mergeCell ref="A12:B12"/>
    <mergeCell ref="F11:G11"/>
    <mergeCell ref="F10:G10"/>
    <mergeCell ref="F9:G9"/>
    <mergeCell ref="A4:B5"/>
    <mergeCell ref="A24:J24"/>
    <mergeCell ref="A33:B33"/>
    <mergeCell ref="A34:B34"/>
    <mergeCell ref="A29:B30"/>
    <mergeCell ref="H29:J29"/>
    <mergeCell ref="E30:H30"/>
    <mergeCell ref="A31:B31"/>
    <mergeCell ref="F33:G33"/>
    <mergeCell ref="F32:G32"/>
    <mergeCell ref="F31:G31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Zhur</cp:lastModifiedBy>
  <cp:lastPrinted>2019-01-17T13:28:01Z</cp:lastPrinted>
  <dcterms:created xsi:type="dcterms:W3CDTF">2014-01-10T06:24:58Z</dcterms:created>
  <dcterms:modified xsi:type="dcterms:W3CDTF">2020-04-07T13:16:13Z</dcterms:modified>
  <cp:category/>
  <cp:version/>
  <cp:contentType/>
  <cp:contentStatus/>
</cp:coreProperties>
</file>